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DIEGO SANTAMARIA\Calidad\Habilitacion\Documentos en construccion\Protocolos corregidos\PYM\"/>
    </mc:Choice>
  </mc:AlternateContent>
  <xr:revisionPtr revIDLastSave="0" documentId="8_{7D54945D-8FE0-480E-862D-667ACF9E416C}" xr6:coauthVersionLast="47" xr6:coauthVersionMax="47" xr10:uidLastSave="{00000000-0000-0000-0000-000000000000}"/>
  <bookViews>
    <workbookView xWindow="-120" yWindow="-120" windowWidth="29040" windowHeight="15720" tabRatio="500" xr2:uid="{00000000-000D-0000-FFFF-FFFF00000000}"/>
  </bookViews>
  <sheets>
    <sheet name="CRITERIOS" sheetId="1" r:id="rId1"/>
    <sheet name="PLAN DE MEJORA" sheetId="2" r:id="rId2"/>
    <sheet name="Instructivo" sheetId="3"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15" i="2" l="1"/>
  <c r="A14" i="2"/>
  <c r="A13" i="2"/>
  <c r="A12" i="2"/>
  <c r="A10" i="2"/>
  <c r="A9" i="2"/>
  <c r="O30" i="1"/>
  <c r="N30" i="1"/>
  <c r="M30" i="1"/>
  <c r="J30" i="1"/>
  <c r="I30" i="1"/>
  <c r="H30" i="1"/>
  <c r="E30" i="1"/>
  <c r="D30" i="1"/>
  <c r="C30" i="1"/>
  <c r="F30" i="1" l="1"/>
  <c r="P30" i="1"/>
  <c r="K30" i="1"/>
  <c r="K32" i="1"/>
  <c r="P32" i="1"/>
  <c r="F32" i="1"/>
  <c r="P35" i="1" l="1"/>
</calcChain>
</file>

<file path=xl/sharedStrings.xml><?xml version="1.0" encoding="utf-8"?>
<sst xmlns="http://schemas.openxmlformats.org/spreadsheetml/2006/main" count="153" uniqueCount="140">
  <si>
    <t>FECHA</t>
  </si>
  <si>
    <t>NOMBRE DEL FUNCIONARIO OBJETO DE REVISIÓN</t>
  </si>
  <si>
    <t>NÚMERO DE HISTORIA CLINICA REVISADA</t>
  </si>
  <si>
    <t># orden</t>
  </si>
  <si>
    <t>CRITERIOS</t>
  </si>
  <si>
    <t xml:space="preserve"> cumple</t>
  </si>
  <si>
    <t>no cumple</t>
  </si>
  <si>
    <t>no aplica</t>
  </si>
  <si>
    <t>observación</t>
  </si>
  <si>
    <t>Identifica a la paciente con nombre completo y documento</t>
  </si>
  <si>
    <t>Confirmar edad y criterio de tamización</t>
  </si>
  <si>
    <t>Verificar si está en seguimiento por resultados previos anormales</t>
  </si>
  <si>
    <t>Confirmar fecha y resultado de la última citología, si aplica</t>
  </si>
  <si>
    <t>Preguntar por embarazo, sangrado activo, flujo abundante o infecciones vaginales.</t>
  </si>
  <si>
    <t>Confirmar si tuvo relaciones sexuales recientes, duchas vaginales o uso de óvulos/cremas vaginales antes del examen</t>
  </si>
  <si>
    <t>Verificar que la paciente tenga indicación de toma de citología y no de otra estrategia de tamización</t>
  </si>
  <si>
    <t>Explicar el procedimiento y resolver dudas</t>
  </si>
  <si>
    <t>Obtener consentimiento verbal o escrito según protocolo institucional</t>
  </si>
  <si>
    <t>Realiza la Preparación de material e insumos</t>
  </si>
  <si>
    <t>Realiza la Higiene de manos y guantes.</t>
  </si>
  <si>
    <t>Raliza la Colocación correcta del espéculo</t>
  </si>
  <si>
    <t>coloca el especulo correctamente y usa la  espátula para exocérvix y cepillo para endocérvix cuando el método institucional lo indique</t>
  </si>
  <si>
    <t>Rotula correctamente la lámina o el frasco con nombre, documento, fecha y hora</t>
  </si>
  <si>
    <t>Diligenciar el formato de citología con antecedentes relevantes</t>
  </si>
  <si>
    <t>Registrar si hubo dificultad en la toma, sangrado, flujo o muestra potencialmente insatisfactoria.</t>
  </si>
  <si>
    <t>Indica cuidados posteriores y signos de alarma si aparecen sangrado importante o dolor persistente.</t>
  </si>
  <si>
    <t>Informar al usuario  cuándo y cómo recibirá el resultado</t>
  </si>
  <si>
    <t>Reforzar la importancia del control periódico según el esquema de tamización y seguimiento</t>
  </si>
  <si>
    <t>TOTAL CRITERIOS</t>
  </si>
  <si>
    <t>SOBRESALIENTES MAYOR O IGUAL AL 90 %</t>
  </si>
  <si>
    <t>SATISFACTORIA MAYOR DE 65 Y MENOR DE 90%</t>
  </si>
  <si>
    <t>NO SATISFACTORIO MENOR DE  65%</t>
  </si>
  <si>
    <t>criterio de satisfactorio y no satisfactorio requiere plan de mejora</t>
  </si>
  <si>
    <t>EMPRESA SOCIAL DEL ESTADO BELLOSALUD</t>
  </si>
  <si>
    <t>PLAN DE MEJORAMIENTO</t>
  </si>
  <si>
    <t>FECHA AUDITORIA</t>
  </si>
  <si>
    <t xml:space="preserve">NOMBRE PERSONAL AUDITADO </t>
  </si>
  <si>
    <t>NOMBRE DE QUIEN REVISA EL REGISTRO DE ENFERMERIA</t>
  </si>
  <si>
    <t># ORDEN</t>
  </si>
  <si>
    <t xml:space="preserve">FECHA DEL SEGUIMIENTO </t>
  </si>
  <si>
    <t>OBSERVACIÓN DEL SEGUIMIENTO</t>
  </si>
  <si>
    <t>OBSERVACIONES</t>
  </si>
  <si>
    <t xml:space="preserve">
SEGUIMIENTO AL PLAN DE MEJORAMIENTO: próxima Auditoria se realizara  en  UN MES</t>
  </si>
  <si>
    <t xml:space="preserve">ESCALA DE VALORACIÓN A LA ADHERENCIA  </t>
  </si>
  <si>
    <t>Version: 03</t>
  </si>
  <si>
    <t xml:space="preserve"> Fecha: 
  </t>
  </si>
  <si>
    <t xml:space="preserve">Codigo: </t>
  </si>
  <si>
    <t>Elaborado por: Lider PYP</t>
  </si>
  <si>
    <t>SEDE:</t>
  </si>
  <si>
    <t xml:space="preserve">para efectuar la revisión de la nota realizada por el personal auxiliar de enfermeria contenida en la  historia clinica del programa en mención usted marca con una X  en la columna de: SI CUMPLE, NO CUMPLE  O NO APLICA.   puede usar el campo de observaciones para dar claridad.   Al final observará el porcentaje de cumplimiento ES MUY IMPORTANTE REVISAR QUE EL METODO DE TOMA DE MUESTRAS DE  LABORATORIO  CUMPLA CON LOS PROTOCOLOS INSTITUCIONALES </t>
  </si>
  <si>
    <t>PM-F-005</t>
  </si>
  <si>
    <t>PARAMETROS PARA EVALUAR REALIZACIÓN DE LA CITOLOGIA</t>
  </si>
  <si>
    <t>INSTRUCTIVO DE DILIGENCIAMIENTO</t>
  </si>
  <si>
    <t>PARÁMETROS PARA EVALUAR REALIZACIÓN DE LA CITOLOGÍA</t>
  </si>
  <si>
    <r>
      <t>Código:</t>
    </r>
    <r>
      <rPr>
        <sz val="11"/>
        <color theme="1"/>
        <rFont val="Calibri"/>
        <family val="2"/>
        <charset val="1"/>
      </rPr>
      <t xml:space="preserve"> PM-F-005</t>
    </r>
  </si>
  <si>
    <r>
      <t>Versión:</t>
    </r>
    <r>
      <rPr>
        <sz val="11"/>
        <color theme="1"/>
        <rFont val="Calibri"/>
        <family val="2"/>
        <charset val="1"/>
      </rPr>
      <t xml:space="preserve"> 03</t>
    </r>
  </si>
  <si>
    <r>
      <t>Fecha:</t>
    </r>
    <r>
      <rPr>
        <sz val="11"/>
        <color theme="1"/>
        <rFont val="Calibri"/>
        <family val="2"/>
        <charset val="1"/>
      </rPr>
      <t xml:space="preserve"> Julio de 2026</t>
    </r>
  </si>
  <si>
    <r>
      <t>Elaborado por:</t>
    </r>
    <r>
      <rPr>
        <sz val="11"/>
        <color theme="1"/>
        <rFont val="Calibri"/>
        <family val="2"/>
        <charset val="1"/>
      </rPr>
      <t xml:space="preserve"> Líder PYP</t>
    </r>
  </si>
  <si>
    <t>1. OBJETIVO</t>
  </si>
  <si>
    <r>
      <t xml:space="preserve">Orientar el diligenciamiento del formato </t>
    </r>
    <r>
      <rPr>
        <b/>
        <sz val="11"/>
        <color theme="1"/>
        <rFont val="Calibri"/>
        <family val="2"/>
        <charset val="1"/>
      </rPr>
      <t>“Parámetros para evaluar realización de la citología”</t>
    </r>
    <r>
      <rPr>
        <sz val="11"/>
        <color theme="1"/>
        <rFont val="Calibri"/>
        <family val="2"/>
        <charset val="1"/>
      </rPr>
      <t>, mediante la verificación de los criterios establecidos para la preparación, realización, registro y orientación posterior a la toma de la citología.</t>
    </r>
  </si>
  <si>
    <t>2. DATOS GENERALES</t>
  </si>
  <si>
    <t>Antes de iniciar la evaluación, diligencie los siguientes campos:</t>
  </si>
  <si>
    <r>
      <t>Fecha:</t>
    </r>
    <r>
      <rPr>
        <sz val="11"/>
        <color theme="1"/>
        <rFont val="Calibri"/>
        <family val="2"/>
        <charset val="1"/>
      </rPr>
      <t xml:space="preserve"> registre el día, mes y año en que se realiza la revisión.</t>
    </r>
  </si>
  <si>
    <r>
      <t>Nombre del funcionario objeto de revisión:</t>
    </r>
    <r>
      <rPr>
        <sz val="11"/>
        <color theme="1"/>
        <rFont val="Calibri"/>
        <family val="2"/>
        <charset val="1"/>
      </rPr>
      <t xml:space="preserve"> registre nombres y apellidos completos del funcionario que realizó la atención.</t>
    </r>
  </si>
  <si>
    <r>
      <t>Número de historia clínica revisada:</t>
    </r>
    <r>
      <rPr>
        <sz val="11"/>
        <color theme="1"/>
        <rFont val="Calibri"/>
        <family val="2"/>
        <charset val="1"/>
      </rPr>
      <t xml:space="preserve"> registre el número correspondiente a la historia clínica de la usuaria.</t>
    </r>
  </si>
  <si>
    <r>
      <t>Sede:</t>
    </r>
    <r>
      <rPr>
        <sz val="11"/>
        <color theme="1"/>
        <rFont val="Calibri"/>
        <family val="2"/>
        <charset val="1"/>
      </rPr>
      <t xml:space="preserve"> indique la sede donde se realizó la atención.</t>
    </r>
  </si>
  <si>
    <t>3. FORMA DE DILIGENCIAMIENTO</t>
  </si>
  <si>
    <t>Revise la nota de enfermería, la historia clínica y los registros relacionados con la toma de la citología.</t>
  </si>
  <si>
    <r>
      <t xml:space="preserve">Para cada criterio marque con una </t>
    </r>
    <r>
      <rPr>
        <b/>
        <sz val="11"/>
        <color theme="1"/>
        <rFont val="Calibri"/>
        <family val="2"/>
        <charset val="1"/>
      </rPr>
      <t>X</t>
    </r>
    <r>
      <rPr>
        <sz val="11"/>
        <color theme="1"/>
        <rFont val="Calibri"/>
        <family val="2"/>
        <charset val="1"/>
      </rPr>
      <t xml:space="preserve"> una sola de las siguientes opciones:</t>
    </r>
  </si>
  <si>
    <r>
      <t>Cumple:</t>
    </r>
    <r>
      <rPr>
        <sz val="11"/>
        <color theme="1"/>
        <rFont val="Calibri"/>
        <family val="2"/>
        <charset val="1"/>
      </rPr>
      <t xml:space="preserve"> cuando el criterio se encuentra realizado y registrado de manera completa y clara.</t>
    </r>
  </si>
  <si>
    <r>
      <t>No cumple:</t>
    </r>
    <r>
      <rPr>
        <sz val="11"/>
        <color theme="1"/>
        <rFont val="Calibri"/>
        <family val="2"/>
        <charset val="1"/>
      </rPr>
      <t xml:space="preserve"> cuando el criterio no fue realizado, no se encuentra registrado, está incompleto o presenta inconsistencias.</t>
    </r>
  </si>
  <si>
    <r>
      <t>No aplica:</t>
    </r>
    <r>
      <rPr>
        <sz val="11"/>
        <color theme="1"/>
        <rFont val="Calibri"/>
        <family val="2"/>
        <charset val="1"/>
      </rPr>
      <t xml:space="preserve"> cuando el criterio no corresponde a las condiciones particulares de la usuaria o de la atención evaluada.</t>
    </r>
  </si>
  <si>
    <r>
      <t xml:space="preserve">Utilice el campo </t>
    </r>
    <r>
      <rPr>
        <b/>
        <sz val="11"/>
        <color theme="1"/>
        <rFont val="Calibri"/>
        <family val="2"/>
        <charset val="1"/>
      </rPr>
      <t>Observación</t>
    </r>
    <r>
      <rPr>
        <sz val="11"/>
        <color theme="1"/>
        <rFont val="Calibri"/>
        <family val="2"/>
        <charset val="1"/>
      </rPr>
      <t xml:space="preserve"> para describir los hallazgos identificados, especialmente cuando marque </t>
    </r>
    <r>
      <rPr>
        <b/>
        <sz val="11"/>
        <color theme="1"/>
        <rFont val="Calibri"/>
        <family val="2"/>
        <charset val="1"/>
      </rPr>
      <t>No cumple</t>
    </r>
    <r>
      <rPr>
        <sz val="11"/>
        <color theme="1"/>
        <rFont val="Calibri"/>
        <family val="2"/>
        <charset val="1"/>
      </rPr>
      <t xml:space="preserve"> o </t>
    </r>
    <r>
      <rPr>
        <b/>
        <sz val="11"/>
        <color theme="1"/>
        <rFont val="Calibri"/>
        <family val="2"/>
        <charset val="1"/>
      </rPr>
      <t>No aplica</t>
    </r>
    <r>
      <rPr>
        <sz val="11"/>
        <color theme="1"/>
        <rFont val="Calibri"/>
        <family val="2"/>
        <charset val="1"/>
      </rPr>
      <t>.</t>
    </r>
  </si>
  <si>
    <t>4. ORIENTACIÓN PARA LA EVALUACIÓN DE LOS CRITERIOS</t>
  </si>
  <si>
    <t>Criterio 1. Identificación de la paciente</t>
  </si>
  <si>
    <r>
      <t xml:space="preserve">Marque </t>
    </r>
    <r>
      <rPr>
        <b/>
        <sz val="11"/>
        <color theme="1"/>
        <rFont val="Calibri"/>
        <family val="2"/>
        <charset val="1"/>
      </rPr>
      <t>Cumple</t>
    </r>
    <r>
      <rPr>
        <sz val="11"/>
        <color theme="1"/>
        <rFont val="Calibri"/>
        <family val="2"/>
        <charset val="1"/>
      </rPr>
      <t xml:space="preserve"> si se verifica y registra el nombre completo y documento de identificación de la paciente.</t>
    </r>
  </si>
  <si>
    <t>Criterio 2. Edad y criterio de tamización</t>
  </si>
  <si>
    <r>
      <t xml:space="preserve">Marque </t>
    </r>
    <r>
      <rPr>
        <b/>
        <sz val="11"/>
        <color theme="1"/>
        <rFont val="Calibri"/>
        <family val="2"/>
        <charset val="1"/>
      </rPr>
      <t>Cumple</t>
    </r>
    <r>
      <rPr>
        <sz val="11"/>
        <color theme="1"/>
        <rFont val="Calibri"/>
        <family val="2"/>
        <charset val="1"/>
      </rPr>
      <t xml:space="preserve"> si se verifica la edad de la paciente y que corresponda con el criterio de tamización definido para la atención.</t>
    </r>
  </si>
  <si>
    <t>Criterio 3. Seguimiento por resultados previos anormales</t>
  </si>
  <si>
    <r>
      <t xml:space="preserve">Marque </t>
    </r>
    <r>
      <rPr>
        <b/>
        <sz val="11"/>
        <color theme="1"/>
        <rFont val="Calibri"/>
        <family val="2"/>
        <charset val="1"/>
      </rPr>
      <t>Cumple</t>
    </r>
    <r>
      <rPr>
        <sz val="11"/>
        <color theme="1"/>
        <rFont val="Calibri"/>
        <family val="2"/>
        <charset val="1"/>
      </rPr>
      <t xml:space="preserve"> si se verifica y registra si la paciente se encuentra o no en seguimiento por antecedentes de resultados anormales.</t>
    </r>
  </si>
  <si>
    <t>Criterio 4. Última citología</t>
  </si>
  <si>
    <r>
      <t xml:space="preserve">Marque </t>
    </r>
    <r>
      <rPr>
        <b/>
        <sz val="11"/>
        <color theme="1"/>
        <rFont val="Calibri"/>
        <family val="2"/>
        <charset val="1"/>
      </rPr>
      <t>Cumple</t>
    </r>
    <r>
      <rPr>
        <sz val="11"/>
        <color theme="1"/>
        <rFont val="Calibri"/>
        <family val="2"/>
        <charset val="1"/>
      </rPr>
      <t xml:space="preserve"> si se verifica la fecha y el resultado de la última citología, cuando aplique.</t>
    </r>
  </si>
  <si>
    <r>
      <t xml:space="preserve">Si la paciente no tiene una citología previa, podrá marcarse </t>
    </r>
    <r>
      <rPr>
        <b/>
        <sz val="11"/>
        <color theme="1"/>
        <rFont val="Calibri"/>
        <family val="2"/>
        <charset val="1"/>
      </rPr>
      <t>No aplica</t>
    </r>
    <r>
      <rPr>
        <sz val="11"/>
        <color theme="1"/>
        <rFont val="Calibri"/>
        <family val="2"/>
        <charset val="1"/>
      </rPr>
      <t>, dejando la respectiva observación.</t>
    </r>
  </si>
  <si>
    <t>Criterio 5. Condiciones clínicas previas</t>
  </si>
  <si>
    <r>
      <t xml:space="preserve">Marque </t>
    </r>
    <r>
      <rPr>
        <b/>
        <sz val="11"/>
        <color theme="1"/>
        <rFont val="Calibri"/>
        <family val="2"/>
        <charset val="1"/>
      </rPr>
      <t>Cumple</t>
    </r>
    <r>
      <rPr>
        <sz val="11"/>
        <color theme="1"/>
        <rFont val="Calibri"/>
        <family val="2"/>
        <charset val="1"/>
      </rPr>
      <t xml:space="preserve"> si se indaga sobre embarazo, sangrado activo, flujo abundante o presencia de infecciones vaginales.</t>
    </r>
  </si>
  <si>
    <t>Criterio 6. Condiciones previas al examen</t>
  </si>
  <si>
    <r>
      <t xml:space="preserve">Marque </t>
    </r>
    <r>
      <rPr>
        <b/>
        <sz val="11"/>
        <color theme="1"/>
        <rFont val="Calibri"/>
        <family val="2"/>
        <charset val="1"/>
      </rPr>
      <t>Cumple</t>
    </r>
    <r>
      <rPr>
        <sz val="11"/>
        <color theme="1"/>
        <rFont val="Calibri"/>
        <family val="2"/>
        <charset val="1"/>
      </rPr>
      <t xml:space="preserve"> si se indaga sobre relaciones sexuales recientes, realización de duchas vaginales o utilización de óvulos o cremas vaginales antes del examen.</t>
    </r>
  </si>
  <si>
    <t>Criterio 7. Indicación de citología</t>
  </si>
  <si>
    <r>
      <t xml:space="preserve">Marque </t>
    </r>
    <r>
      <rPr>
        <b/>
        <sz val="11"/>
        <color theme="1"/>
        <rFont val="Calibri"/>
        <family val="2"/>
        <charset val="1"/>
      </rPr>
      <t>Cumple</t>
    </r>
    <r>
      <rPr>
        <sz val="11"/>
        <color theme="1"/>
        <rFont val="Calibri"/>
        <family val="2"/>
        <charset val="1"/>
      </rPr>
      <t xml:space="preserve"> si se verifica que la paciente tiene indicación para toma de citología y que no corresponde a otra estrategia de tamización.</t>
    </r>
  </si>
  <si>
    <t>Criterio 8. Información sobre el procedimiento</t>
  </si>
  <si>
    <r>
      <t xml:space="preserve">Marque </t>
    </r>
    <r>
      <rPr>
        <b/>
        <sz val="11"/>
        <color theme="1"/>
        <rFont val="Calibri"/>
        <family val="2"/>
        <charset val="1"/>
      </rPr>
      <t>Cumple</t>
    </r>
    <r>
      <rPr>
        <sz val="11"/>
        <color theme="1"/>
        <rFont val="Calibri"/>
        <family val="2"/>
        <charset val="1"/>
      </rPr>
      <t xml:space="preserve"> si se evidencia que se explicó a la paciente en qué consiste el procedimiento y se resolvieron sus dudas.</t>
    </r>
  </si>
  <si>
    <t>Criterio 9. Consentimiento</t>
  </si>
  <si>
    <r>
      <t xml:space="preserve">Marque </t>
    </r>
    <r>
      <rPr>
        <b/>
        <sz val="11"/>
        <color theme="1"/>
        <rFont val="Calibri"/>
        <family val="2"/>
        <charset val="1"/>
      </rPr>
      <t>Cumple</t>
    </r>
    <r>
      <rPr>
        <sz val="11"/>
        <color theme="1"/>
        <rFont val="Calibri"/>
        <family val="2"/>
        <charset val="1"/>
      </rPr>
      <t xml:space="preserve"> si se obtiene y registra el consentimiento verbal o escrito, de acuerdo con lo establecido en el protocolo institucional.</t>
    </r>
  </si>
  <si>
    <t>Criterio 10. Preparación de materiales e insumos</t>
  </si>
  <si>
    <r>
      <t xml:space="preserve">Marque </t>
    </r>
    <r>
      <rPr>
        <b/>
        <sz val="11"/>
        <color theme="1"/>
        <rFont val="Calibri"/>
        <family val="2"/>
        <charset val="1"/>
      </rPr>
      <t>Cumple</t>
    </r>
    <r>
      <rPr>
        <sz val="11"/>
        <color theme="1"/>
        <rFont val="Calibri"/>
        <family val="2"/>
        <charset val="1"/>
      </rPr>
      <t xml:space="preserve"> si se evidencia la preparación adecuada y completa de los elementos necesarios para realizar la toma.</t>
    </r>
  </si>
  <si>
    <t>Criterio 11. Higiene de manos y uso de guantes</t>
  </si>
  <si>
    <r>
      <t xml:space="preserve">Marque </t>
    </r>
    <r>
      <rPr>
        <b/>
        <sz val="11"/>
        <color theme="1"/>
        <rFont val="Calibri"/>
        <family val="2"/>
        <charset val="1"/>
      </rPr>
      <t>Cumple</t>
    </r>
    <r>
      <rPr>
        <sz val="11"/>
        <color theme="1"/>
        <rFont val="Calibri"/>
        <family val="2"/>
        <charset val="1"/>
      </rPr>
      <t xml:space="preserve"> si se verifica la realización de higiene de manos y el uso adecuado de guantes durante el procedimiento.</t>
    </r>
  </si>
  <si>
    <t>Criterio 12. Colocación del espéculo</t>
  </si>
  <si>
    <r>
      <t xml:space="preserve">Marque </t>
    </r>
    <r>
      <rPr>
        <b/>
        <sz val="11"/>
        <color theme="1"/>
        <rFont val="Calibri"/>
        <family val="2"/>
        <charset val="1"/>
      </rPr>
      <t>Cumple</t>
    </r>
    <r>
      <rPr>
        <sz val="11"/>
        <color theme="1"/>
        <rFont val="Calibri"/>
        <family val="2"/>
        <charset val="1"/>
      </rPr>
      <t xml:space="preserve"> si el espéculo es colocado correctamente para permitir la adecuada visualización y realización del procedimiento.</t>
    </r>
  </si>
  <si>
    <t>Criterio 13. Toma de la muestra</t>
  </si>
  <si>
    <r>
      <t xml:space="preserve">Marque </t>
    </r>
    <r>
      <rPr>
        <b/>
        <sz val="11"/>
        <color theme="1"/>
        <rFont val="Calibri"/>
        <family val="2"/>
        <charset val="1"/>
      </rPr>
      <t>Cumple</t>
    </r>
    <r>
      <rPr>
        <sz val="11"/>
        <color theme="1"/>
        <rFont val="Calibri"/>
        <family val="2"/>
        <charset val="1"/>
      </rPr>
      <t xml:space="preserve"> si se realiza correctamente la toma utilizando la espátula para exocérvix y el cepillo para endocérvix, cuando el método institucional así lo indique.</t>
    </r>
  </si>
  <si>
    <t>Criterio 14. Rotulación de la muestra</t>
  </si>
  <si>
    <r>
      <t xml:space="preserve">Marque </t>
    </r>
    <r>
      <rPr>
        <b/>
        <sz val="11"/>
        <color theme="1"/>
        <rFont val="Calibri"/>
        <family val="2"/>
        <charset val="1"/>
      </rPr>
      <t>Cumple</t>
    </r>
    <r>
      <rPr>
        <sz val="11"/>
        <color theme="1"/>
        <rFont val="Calibri"/>
        <family val="2"/>
        <charset val="1"/>
      </rPr>
      <t xml:space="preserve"> si la lámina o frasco se encuentra correctamente rotulado con:</t>
    </r>
  </si>
  <si>
    <t>Nombre de la paciente.</t>
  </si>
  <si>
    <t>Documento de identificación.</t>
  </si>
  <si>
    <t>Fecha.</t>
  </si>
  <si>
    <t>Hora.</t>
  </si>
  <si>
    <t>Criterio 15. Diligenciamiento del formato de citología</t>
  </si>
  <si>
    <r>
      <t xml:space="preserve">Marque </t>
    </r>
    <r>
      <rPr>
        <b/>
        <sz val="11"/>
        <color theme="1"/>
        <rFont val="Calibri"/>
        <family val="2"/>
        <charset val="1"/>
      </rPr>
      <t>Cumple</t>
    </r>
    <r>
      <rPr>
        <sz val="11"/>
        <color theme="1"/>
        <rFont val="Calibri"/>
        <family val="2"/>
        <charset val="1"/>
      </rPr>
      <t xml:space="preserve"> si el formato correspondiente contiene los antecedentes y datos relevantes requeridos para el procesamiento e interpretación de la muestra.</t>
    </r>
  </si>
  <si>
    <t>Criterio 16. Registro de dificultades durante la toma</t>
  </si>
  <si>
    <r>
      <t xml:space="preserve">Marque </t>
    </r>
    <r>
      <rPr>
        <b/>
        <sz val="11"/>
        <color theme="1"/>
        <rFont val="Calibri"/>
        <family val="2"/>
        <charset val="1"/>
      </rPr>
      <t>Cumple</t>
    </r>
    <r>
      <rPr>
        <sz val="11"/>
        <color theme="1"/>
        <rFont val="Calibri"/>
        <family val="2"/>
        <charset val="1"/>
      </rPr>
      <t xml:space="preserve"> si se registra la presencia o ausencia de dificultades durante el procedimiento, sangrado, flujo u otras situaciones que puedan afectar la calidad de la muestra.</t>
    </r>
  </si>
  <si>
    <t>Criterio 17. Cuidados posteriores y signos de alarma</t>
  </si>
  <si>
    <r>
      <t xml:space="preserve">Marque </t>
    </r>
    <r>
      <rPr>
        <b/>
        <sz val="11"/>
        <color theme="1"/>
        <rFont val="Calibri"/>
        <family val="2"/>
        <charset val="1"/>
      </rPr>
      <t>Cumple</t>
    </r>
    <r>
      <rPr>
        <sz val="11"/>
        <color theme="1"/>
        <rFont val="Calibri"/>
        <family val="2"/>
        <charset val="1"/>
      </rPr>
      <t xml:space="preserve"> si se brindan y registran las recomendaciones posteriores al procedimiento y los signos de alarma, especialmente ante sangrado importante o dolor persistente.</t>
    </r>
  </si>
  <si>
    <t>Criterio 18. Información sobre entrega del resultado</t>
  </si>
  <si>
    <r>
      <t xml:space="preserve">Marque </t>
    </r>
    <r>
      <rPr>
        <b/>
        <sz val="11"/>
        <color theme="1"/>
        <rFont val="Calibri"/>
        <family val="2"/>
        <charset val="1"/>
      </rPr>
      <t>Cumple</t>
    </r>
    <r>
      <rPr>
        <sz val="11"/>
        <color theme="1"/>
        <rFont val="Calibri"/>
        <family val="2"/>
        <charset val="1"/>
      </rPr>
      <t xml:space="preserve"> si se informa a la usuaria cuándo y por qué medio podrá conocer o recibir el resultado.</t>
    </r>
  </si>
  <si>
    <t>Criterio 19. Educación sobre controles posteriores</t>
  </si>
  <si>
    <r>
      <t xml:space="preserve">Marque </t>
    </r>
    <r>
      <rPr>
        <b/>
        <sz val="11"/>
        <color theme="1"/>
        <rFont val="Calibri"/>
        <family val="2"/>
        <charset val="1"/>
      </rPr>
      <t>Cumple</t>
    </r>
    <r>
      <rPr>
        <sz val="11"/>
        <color theme="1"/>
        <rFont val="Calibri"/>
        <family val="2"/>
        <charset val="1"/>
      </rPr>
      <t xml:space="preserve"> si se refuerza la importancia de continuar con los controles periódicos de acuerdo con el esquema de tamización y seguimiento correspondiente.</t>
    </r>
  </si>
  <si>
    <t>5. OBSERVACIONES</t>
  </si>
  <si>
    <t>Las observaciones deben ser breves, claras y relacionadas directamente con el criterio evaluado.</t>
  </si>
  <si>
    <t>Ejemplos:</t>
  </si>
  <si>
    <t>“No registra fecha de última citología.”</t>
  </si>
  <si>
    <t>“No se evidencia registro de consentimiento.”</t>
  </si>
  <si>
    <t>“Rotulación incompleta: no registra hora de la toma.”</t>
  </si>
  <si>
    <t>“No registra orientación sobre entrega del resultado.”</t>
  </si>
  <si>
    <t>“No aplica: paciente sin antecedente de citología previa.”</t>
  </si>
  <si>
    <t>6. TOTALIZACIÓN</t>
  </si>
  <si>
    <t>Al finalizar la revisión:</t>
  </si>
  <si>
    <r>
      <t xml:space="preserve">Sume los criterios marcados como </t>
    </r>
    <r>
      <rPr>
        <b/>
        <sz val="11"/>
        <color theme="1"/>
        <rFont val="Calibri"/>
        <family val="2"/>
        <charset val="1"/>
      </rPr>
      <t>Cumple</t>
    </r>
    <r>
      <rPr>
        <sz val="11"/>
        <color theme="1"/>
        <rFont val="Calibri"/>
        <family val="2"/>
        <charset val="1"/>
      </rPr>
      <t>.</t>
    </r>
  </si>
  <si>
    <r>
      <t xml:space="preserve">Sume los criterios marcados como </t>
    </r>
    <r>
      <rPr>
        <b/>
        <sz val="11"/>
        <color theme="1"/>
        <rFont val="Calibri"/>
        <family val="2"/>
        <charset val="1"/>
      </rPr>
      <t>No cumple</t>
    </r>
    <r>
      <rPr>
        <sz val="11"/>
        <color theme="1"/>
        <rFont val="Calibri"/>
        <family val="2"/>
        <charset val="1"/>
      </rPr>
      <t>.</t>
    </r>
  </si>
  <si>
    <r>
      <t xml:space="preserve">Identifique los criterios marcados como </t>
    </r>
    <r>
      <rPr>
        <b/>
        <sz val="11"/>
        <color theme="1"/>
        <rFont val="Calibri"/>
        <family val="2"/>
        <charset val="1"/>
      </rPr>
      <t>No aplica</t>
    </r>
    <r>
      <rPr>
        <sz val="11"/>
        <color theme="1"/>
        <rFont val="Calibri"/>
        <family val="2"/>
        <charset val="1"/>
      </rPr>
      <t>.</t>
    </r>
  </si>
  <si>
    <r>
      <t xml:space="preserve">Los criterios marcados como </t>
    </r>
    <r>
      <rPr>
        <b/>
        <sz val="11"/>
        <color theme="1"/>
        <rFont val="Calibri"/>
        <family val="2"/>
        <charset val="1"/>
      </rPr>
      <t>No aplica</t>
    </r>
    <r>
      <rPr>
        <sz val="11"/>
        <color theme="1"/>
        <rFont val="Calibri"/>
        <family val="2"/>
        <charset val="1"/>
      </rPr>
      <t xml:space="preserve"> no deben incluirse en el total de criterios evaluables.</t>
    </r>
  </si>
  <si>
    <t>El porcentaje de cumplimiento se calculará así:</t>
  </si>
  <si>
    <t>Porcentaje de cumplimiento = Número de criterios que cumplen ÷ Número total de criterios aplicables × 100</t>
  </si>
  <si>
    <t>7. VERIFICACIÓN FINAL</t>
  </si>
  <si>
    <t>Antes de finalizar el diligenciamiento, compruebe que:</t>
  </si>
  <si>
    <t>Todos los criterios hayan sido evaluados.</t>
  </si>
  <si>
    <t>Cada criterio tenga marcada una sola opción.</t>
  </si>
  <si>
    <r>
      <t xml:space="preserve">Los criterios </t>
    </r>
    <r>
      <rPr>
        <b/>
        <sz val="11"/>
        <color theme="1"/>
        <rFont val="Calibri"/>
        <family val="2"/>
        <charset val="1"/>
      </rPr>
      <t>No cumple</t>
    </r>
    <r>
      <rPr>
        <sz val="11"/>
        <color theme="1"/>
        <rFont val="Calibri"/>
        <family val="2"/>
        <charset val="1"/>
      </rPr>
      <t xml:space="preserve"> y </t>
    </r>
    <r>
      <rPr>
        <b/>
        <sz val="11"/>
        <color theme="1"/>
        <rFont val="Calibri"/>
        <family val="2"/>
        <charset val="1"/>
      </rPr>
      <t>No aplica</t>
    </r>
    <r>
      <rPr>
        <sz val="11"/>
        <color theme="1"/>
        <rFont val="Calibri"/>
        <family val="2"/>
        <charset val="1"/>
      </rPr>
      <t xml:space="preserve"> cuenten con observación cuando corresponda.</t>
    </r>
  </si>
  <si>
    <t>La información registrada sea coherente con la historia clínica y el procedimiento realizado.</t>
  </si>
  <si>
    <t>La toma, identificación, conservación y manejo de la muestra se haya realizado de acuerdo con los protocolos institucionales vigentes.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</si>
</sst>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28" x14ac:knownFonts="1">
    <font>
      <sz val="11"/>
      <color theme="1"/>
      <name val="Calibri"/>
      <family val="2"/>
      <charset val="1"/>
    </font>
    <font>
      <b/>
      <sz val="14"/>
      <color theme="1"/>
      <name val="Calibri"/>
      <family val="2"/>
      <charset val="1"/>
    </font>
    <font>
      <sz val="10"/>
      <color theme="1"/>
      <name val="Calibri"/>
      <family val="2"/>
      <charset val="1"/>
    </font>
    <font>
      <b/>
      <sz val="11"/>
      <color theme="1"/>
      <name val="Calibri"/>
      <family val="2"/>
      <charset val="1"/>
    </font>
    <font>
      <b/>
      <sz val="16"/>
      <color theme="1"/>
      <name val="Calibri"/>
      <family val="2"/>
      <charset val="1"/>
    </font>
    <font>
      <sz val="8"/>
      <color theme="1"/>
      <name val="Calibri"/>
      <family val="2"/>
      <charset val="1"/>
    </font>
    <font>
      <sz val="12"/>
      <color theme="1"/>
      <name val="Calibri"/>
      <family val="2"/>
      <charset val="1"/>
    </font>
    <font>
      <sz val="14"/>
      <color theme="1"/>
      <name val="Calibri"/>
      <family val="2"/>
      <charset val="1"/>
    </font>
    <font>
      <sz val="6"/>
      <color theme="1"/>
      <name val="Calibri"/>
      <family val="2"/>
      <charset val="1"/>
    </font>
    <font>
      <b/>
      <sz val="18"/>
      <color rgb="FF000000"/>
      <name val="Calibri"/>
      <family val="2"/>
      <charset val="1"/>
    </font>
    <font>
      <b/>
      <sz val="10"/>
      <color theme="1"/>
      <name val="Calibri"/>
      <family val="2"/>
      <charset val="1"/>
    </font>
    <font>
      <b/>
      <sz val="10"/>
      <color rgb="FF000000"/>
      <name val="Calibri"/>
      <family val="2"/>
      <charset val="1"/>
    </font>
    <font>
      <b/>
      <sz val="14"/>
      <color rgb="FF000000"/>
      <name val="Calibri"/>
      <family val="2"/>
      <charset val="1"/>
    </font>
    <font>
      <sz val="11"/>
      <color rgb="FFFF0000"/>
      <name val="Calibri"/>
      <family val="2"/>
      <charset val="1"/>
    </font>
    <font>
      <b/>
      <sz val="11"/>
      <color theme="0"/>
      <name val="Calibri"/>
      <family val="2"/>
      <scheme val="minor"/>
    </font>
    <font>
      <sz val="11"/>
      <color theme="0"/>
      <name val="Calibri"/>
      <family val="2"/>
      <scheme val="minor"/>
    </font>
    <font>
      <b/>
      <sz val="11"/>
      <name val="Arial"/>
      <family val="2"/>
    </font>
    <font>
      <b/>
      <sz val="12"/>
      <name val="Arial"/>
      <family val="2"/>
    </font>
    <font>
      <sz val="12"/>
      <name val="Arial"/>
      <family val="2"/>
    </font>
    <font>
      <b/>
      <sz val="11"/>
      <color theme="0"/>
      <name val="Calibri"/>
      <family val="2"/>
    </font>
    <font>
      <b/>
      <sz val="10"/>
      <color theme="0"/>
      <name val="Calibri"/>
      <family val="2"/>
    </font>
    <font>
      <b/>
      <i/>
      <u/>
      <sz val="12"/>
      <color theme="0"/>
      <name val="Calibri"/>
      <family val="2"/>
      <charset val="1"/>
    </font>
    <font>
      <b/>
      <sz val="24"/>
      <color theme="1"/>
      <name val="Calibri"/>
      <family val="2"/>
      <charset val="1"/>
    </font>
    <font>
      <b/>
      <sz val="18"/>
      <color theme="1"/>
      <name val="Calibri"/>
      <family val="2"/>
      <charset val="1"/>
    </font>
    <font>
      <b/>
      <sz val="13.5"/>
      <color theme="1"/>
      <name val="Calibri"/>
      <family val="2"/>
      <charset val="1"/>
    </font>
    <font>
      <b/>
      <sz val="12"/>
      <color theme="0"/>
      <name val="Calibri"/>
      <family val="2"/>
      <charset val="1"/>
    </font>
    <font>
      <sz val="12"/>
      <color theme="0"/>
      <name val="Calibri"/>
      <family val="2"/>
      <charset val="1"/>
    </font>
    <font>
      <b/>
      <sz val="15"/>
      <color theme="0"/>
      <name val="Calibri"/>
      <family val="2"/>
      <charset val="1"/>
    </font>
  </fonts>
  <fills count="12">
    <fill>
      <patternFill patternType="none"/>
    </fill>
    <fill>
      <patternFill patternType="gray125"/>
    </fill>
    <fill>
      <patternFill patternType="solid">
        <fgColor theme="0" tint="-0.14999847407452621"/>
        <bgColor rgb="FFC6EFCE"/>
      </patternFill>
    </fill>
    <fill>
      <patternFill patternType="solid">
        <fgColor theme="0" tint="-4.9989318521683403E-2"/>
        <bgColor rgb="FFFFFFCC"/>
      </patternFill>
    </fill>
    <fill>
      <patternFill patternType="solid">
        <fgColor rgb="FF92D050"/>
        <bgColor rgb="FFBFBFBF"/>
      </patternFill>
    </fill>
    <fill>
      <patternFill patternType="solid">
        <fgColor rgb="FFFFFF00"/>
        <bgColor rgb="FFFFFF00"/>
      </patternFill>
    </fill>
    <fill>
      <patternFill patternType="solid">
        <fgColor rgb="FFFF0000"/>
        <bgColor rgb="FF9C0006"/>
      </patternFill>
    </fill>
    <fill>
      <patternFill patternType="solid">
        <fgColor rgb="FF0070C0"/>
        <bgColor indexed="64"/>
      </patternFill>
    </fill>
    <fill>
      <patternFill patternType="solid">
        <fgColor theme="0"/>
        <bgColor indexed="64"/>
      </patternFill>
    </fill>
    <fill>
      <patternFill patternType="solid">
        <fgColor theme="0"/>
        <bgColor rgb="FFC6EFCE"/>
      </patternFill>
    </fill>
    <fill>
      <patternFill patternType="solid">
        <fgColor rgb="FF0070C0"/>
        <bgColor rgb="FFC6EFCE"/>
      </patternFill>
    </fill>
    <fill>
      <patternFill patternType="solid">
        <fgColor rgb="FF0070C0"/>
        <bgColor rgb="FFD9D9D9"/>
      </patternFill>
    </fill>
  </fills>
  <borders count="42">
    <border>
      <left/>
      <right/>
      <top/>
      <bottom/>
      <diagonal/>
    </border>
    <border>
      <left style="medium">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diagonal/>
    </border>
    <border>
      <left style="thin">
        <color auto="1"/>
      </left>
      <right/>
      <top/>
      <bottom style="thin">
        <color auto="1"/>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thin">
        <color auto="1"/>
      </right>
      <top style="thin">
        <color auto="1"/>
      </top>
      <bottom style="medium">
        <color indexed="64"/>
      </bottom>
      <diagonal/>
    </border>
  </borders>
  <cellStyleXfs count="1">
    <xf numFmtId="0" fontId="0" fillId="0" borderId="0"/>
  </cellStyleXfs>
  <cellXfs count="139">
    <xf numFmtId="0" fontId="0" fillId="0" borderId="0" xfId="0"/>
    <xf numFmtId="0" fontId="0" fillId="0" borderId="0" xfId="0" applyAlignment="1">
      <alignment horizontal="justify" wrapText="1"/>
    </xf>
    <xf numFmtId="0" fontId="0" fillId="0" borderId="0" xfId="0" applyAlignment="1">
      <alignment wrapText="1"/>
    </xf>
    <xf numFmtId="0" fontId="1" fillId="0" borderId="0" xfId="0" applyFont="1" applyAlignment="1">
      <alignment wrapText="1"/>
    </xf>
    <xf numFmtId="0" fontId="4" fillId="0" borderId="12" xfId="0" applyFont="1" applyBorder="1" applyAlignment="1">
      <alignment horizontal="center"/>
    </xf>
    <xf numFmtId="0" fontId="1" fillId="0" borderId="12" xfId="0" applyFont="1" applyBorder="1" applyAlignment="1">
      <alignment horizontal="center"/>
    </xf>
    <xf numFmtId="0" fontId="5" fillId="0" borderId="14" xfId="0" applyFont="1" applyBorder="1" applyAlignment="1">
      <alignment wrapText="1"/>
    </xf>
    <xf numFmtId="0" fontId="4" fillId="0" borderId="6" xfId="0" applyFont="1" applyBorder="1" applyAlignment="1">
      <alignment horizontal="center"/>
    </xf>
    <xf numFmtId="0" fontId="1" fillId="0" borderId="6" xfId="0" applyFont="1" applyBorder="1" applyAlignment="1">
      <alignment horizontal="center"/>
    </xf>
    <xf numFmtId="0" fontId="0" fillId="0" borderId="6" xfId="0" applyBorder="1" applyAlignment="1">
      <alignment wrapText="1"/>
    </xf>
    <xf numFmtId="0" fontId="4" fillId="0" borderId="14" xfId="0" applyFont="1" applyBorder="1" applyAlignment="1">
      <alignment horizontal="center"/>
    </xf>
    <xf numFmtId="0" fontId="1" fillId="0" borderId="14" xfId="0" applyFont="1" applyBorder="1" applyAlignment="1">
      <alignment horizontal="center"/>
    </xf>
    <xf numFmtId="0" fontId="0" fillId="0" borderId="13" xfId="0" applyBorder="1" applyAlignment="1">
      <alignment horizontal="center"/>
    </xf>
    <xf numFmtId="0" fontId="7" fillId="3" borderId="6" xfId="0" applyFont="1" applyFill="1" applyBorder="1" applyAlignment="1">
      <alignment horizontal="center"/>
    </xf>
    <xf numFmtId="0" fontId="7" fillId="0" borderId="0" xfId="0" applyFont="1"/>
    <xf numFmtId="0" fontId="7" fillId="0" borderId="0" xfId="0" applyFont="1" applyAlignment="1">
      <alignment horizontal="justify" wrapText="1"/>
    </xf>
    <xf numFmtId="0" fontId="8" fillId="0" borderId="0" xfId="0" applyFont="1"/>
    <xf numFmtId="0" fontId="1" fillId="0" borderId="0" xfId="0" applyFont="1"/>
    <xf numFmtId="0" fontId="0" fillId="4" borderId="6" xfId="0" applyFill="1" applyBorder="1" applyAlignment="1">
      <alignment wrapText="1"/>
    </xf>
    <xf numFmtId="0" fontId="0" fillId="5" borderId="6" xfId="0" applyFill="1" applyBorder="1"/>
    <xf numFmtId="165" fontId="4" fillId="0" borderId="1" xfId="0" applyNumberFormat="1" applyFont="1" applyBorder="1"/>
    <xf numFmtId="0" fontId="0" fillId="6" borderId="6" xfId="0" applyFill="1" applyBorder="1" applyAlignment="1">
      <alignment wrapText="1"/>
    </xf>
    <xf numFmtId="0" fontId="0" fillId="0" borderId="0" xfId="0" applyAlignment="1">
      <alignment vertical="center" wrapText="1"/>
    </xf>
    <xf numFmtId="0" fontId="4" fillId="0" borderId="0" xfId="0" applyFont="1" applyAlignment="1">
      <alignment vertical="center"/>
    </xf>
    <xf numFmtId="0" fontId="0" fillId="0" borderId="0" xfId="0" applyAlignment="1">
      <alignment vertical="center"/>
    </xf>
    <xf numFmtId="0" fontId="7" fillId="0" borderId="18" xfId="0" applyFont="1" applyBorder="1"/>
    <xf numFmtId="0" fontId="7" fillId="0" borderId="19" xfId="0" applyFont="1" applyBorder="1" applyAlignment="1">
      <alignment horizontal="left" vertical="center"/>
    </xf>
    <xf numFmtId="0" fontId="7" fillId="0" borderId="20" xfId="0" applyFont="1" applyBorder="1"/>
    <xf numFmtId="0" fontId="11" fillId="2" borderId="6" xfId="0" applyFont="1" applyFill="1" applyBorder="1" applyAlignment="1">
      <alignment horizontal="center" vertical="center" wrapText="1"/>
    </xf>
    <xf numFmtId="0" fontId="12" fillId="0" borderId="0" xfId="0" applyFont="1"/>
    <xf numFmtId="0" fontId="0" fillId="0" borderId="6" xfId="0" applyBorder="1"/>
    <xf numFmtId="0" fontId="7" fillId="0" borderId="0" xfId="0" applyFont="1" applyAlignment="1">
      <alignment vertical="center"/>
    </xf>
    <xf numFmtId="0" fontId="13" fillId="0" borderId="0" xfId="0" applyFont="1" applyAlignment="1">
      <alignment vertical="center"/>
    </xf>
    <xf numFmtId="165" fontId="1" fillId="0" borderId="0" xfId="0" applyNumberFormat="1" applyFont="1"/>
    <xf numFmtId="2" fontId="1" fillId="2" borderId="1" xfId="0" applyNumberFormat="1" applyFont="1" applyFill="1" applyBorder="1"/>
    <xf numFmtId="4" fontId="1" fillId="2" borderId="1" xfId="0" applyNumberFormat="1" applyFont="1" applyFill="1" applyBorder="1"/>
    <xf numFmtId="14" fontId="0" fillId="0" borderId="6" xfId="0" applyNumberFormat="1" applyBorder="1"/>
    <xf numFmtId="0" fontId="0" fillId="0" borderId="22" xfId="0" applyBorder="1" applyAlignment="1">
      <alignment horizontal="center"/>
    </xf>
    <xf numFmtId="0" fontId="6" fillId="0" borderId="6" xfId="0" applyFont="1" applyBorder="1" applyAlignment="1">
      <alignment horizontal="left" vertical="center" wrapText="1" indent="5"/>
    </xf>
    <xf numFmtId="0" fontId="0" fillId="0" borderId="6" xfId="0" applyBorder="1" applyAlignment="1">
      <alignment horizontal="left" wrapText="1"/>
    </xf>
    <xf numFmtId="0" fontId="6" fillId="0" borderId="6" xfId="0" applyFont="1" applyBorder="1" applyAlignment="1">
      <alignment horizontal="left" wrapText="1"/>
    </xf>
    <xf numFmtId="0" fontId="6" fillId="0" borderId="6" xfId="0" applyFont="1" applyBorder="1" applyAlignment="1">
      <alignment horizontal="left" vertical="center" wrapText="1"/>
    </xf>
    <xf numFmtId="0" fontId="1" fillId="3" borderId="13" xfId="0" applyFont="1" applyFill="1" applyBorder="1" applyAlignment="1">
      <alignment horizontal="center"/>
    </xf>
    <xf numFmtId="0" fontId="2" fillId="5" borderId="21" xfId="0" applyFont="1" applyFill="1" applyBorder="1" applyAlignment="1">
      <alignment horizontal="center" wrapText="1"/>
    </xf>
    <xf numFmtId="0" fontId="2" fillId="6" borderId="21" xfId="0" applyFont="1" applyFill="1" applyBorder="1" applyAlignment="1">
      <alignment horizontal="center" wrapText="1"/>
    </xf>
    <xf numFmtId="0" fontId="0" fillId="0" borderId="6" xfId="0" applyBorder="1" applyAlignment="1">
      <alignment horizontal="left" vertical="center" wrapText="1"/>
    </xf>
    <xf numFmtId="0" fontId="12" fillId="0" borderId="0" xfId="0" applyFont="1" applyAlignment="1">
      <alignment horizontal="center" vertical="center"/>
    </xf>
    <xf numFmtId="0" fontId="0" fillId="0" borderId="1" xfId="0" applyBorder="1" applyAlignment="1">
      <alignment horizontal="left" wrapText="1"/>
    </xf>
    <xf numFmtId="0" fontId="2" fillId="4" borderId="21" xfId="0" applyFont="1" applyFill="1" applyBorder="1" applyAlignment="1">
      <alignment horizontal="center" wrapText="1"/>
    </xf>
    <xf numFmtId="0" fontId="0" fillId="0" borderId="6" xfId="0" applyBorder="1" applyAlignment="1">
      <alignment vertical="center" wrapText="1"/>
    </xf>
    <xf numFmtId="0" fontId="0" fillId="0" borderId="12" xfId="0" applyBorder="1" applyAlignment="1">
      <alignment horizontal="left" vertical="center" wrapText="1"/>
    </xf>
    <xf numFmtId="17" fontId="4" fillId="0" borderId="18" xfId="0" applyNumberFormat="1" applyFont="1" applyBorder="1" applyAlignment="1">
      <alignment horizontal="center" vertical="center"/>
    </xf>
    <xf numFmtId="0" fontId="11" fillId="2" borderId="6" xfId="0" applyFont="1" applyFill="1" applyBorder="1" applyAlignment="1">
      <alignment horizontal="center" vertical="center"/>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26"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2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6" xfId="0" applyFont="1" applyBorder="1" applyAlignment="1">
      <alignment vertical="center" wrapText="1"/>
    </xf>
    <xf numFmtId="17" fontId="18" fillId="0" borderId="6" xfId="0" applyNumberFormat="1" applyFont="1" applyBorder="1" applyAlignment="1">
      <alignment horizontal="center" vertical="center" wrapText="1"/>
    </xf>
    <xf numFmtId="0" fontId="17" fillId="0" borderId="21"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18" fillId="0" borderId="6"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31" xfId="0" applyFont="1" applyBorder="1" applyAlignment="1">
      <alignment horizontal="center" vertical="center" wrapText="1"/>
    </xf>
    <xf numFmtId="0" fontId="19" fillId="7" borderId="32" xfId="0" applyFont="1" applyFill="1" applyBorder="1" applyAlignment="1">
      <alignment horizontal="left"/>
    </xf>
    <xf numFmtId="0" fontId="19" fillId="7" borderId="29" xfId="0" applyFont="1" applyFill="1" applyBorder="1" applyAlignment="1">
      <alignment horizontal="left"/>
    </xf>
    <xf numFmtId="164" fontId="20" fillId="8" borderId="33" xfId="0" applyNumberFormat="1" applyFont="1" applyFill="1" applyBorder="1" applyAlignment="1">
      <alignment horizontal="center"/>
    </xf>
    <xf numFmtId="164" fontId="20" fillId="8" borderId="34" xfId="0" applyNumberFormat="1" applyFont="1" applyFill="1" applyBorder="1" applyAlignment="1">
      <alignment horizontal="center"/>
    </xf>
    <xf numFmtId="164" fontId="20" fillId="8" borderId="2" xfId="0" applyNumberFormat="1" applyFont="1" applyFill="1" applyBorder="1" applyAlignment="1">
      <alignment horizontal="center"/>
    </xf>
    <xf numFmtId="164" fontId="20" fillId="7" borderId="3" xfId="0" applyNumberFormat="1" applyFont="1" applyFill="1" applyBorder="1"/>
    <xf numFmtId="0" fontId="19" fillId="7" borderId="5" xfId="0" applyFont="1" applyFill="1" applyBorder="1" applyAlignment="1">
      <alignment horizontal="left"/>
    </xf>
    <xf numFmtId="0" fontId="19" fillId="7" borderId="6" xfId="0" applyFont="1" applyFill="1" applyBorder="1" applyAlignment="1">
      <alignment horizontal="left"/>
    </xf>
    <xf numFmtId="0" fontId="19" fillId="9" borderId="6" xfId="0" applyFont="1" applyFill="1" applyBorder="1" applyAlignment="1">
      <alignment horizontal="center"/>
    </xf>
    <xf numFmtId="0" fontId="19" fillId="7" borderId="7" xfId="0" applyFont="1" applyFill="1" applyBorder="1"/>
    <xf numFmtId="0" fontId="19" fillId="8" borderId="13" xfId="0" applyFont="1" applyFill="1" applyBorder="1" applyAlignment="1">
      <alignment horizontal="center"/>
    </xf>
    <xf numFmtId="0" fontId="19" fillId="8" borderId="25" xfId="0" applyFont="1" applyFill="1" applyBorder="1" applyAlignment="1">
      <alignment horizontal="center"/>
    </xf>
    <xf numFmtId="0" fontId="19" fillId="8" borderId="26" xfId="0" applyFont="1" applyFill="1" applyBorder="1" applyAlignment="1">
      <alignment horizontal="center"/>
    </xf>
    <xf numFmtId="0" fontId="19" fillId="7" borderId="0" xfId="0" applyFont="1" applyFill="1" applyAlignment="1">
      <alignment wrapText="1"/>
    </xf>
    <xf numFmtId="0" fontId="19" fillId="7" borderId="35" xfId="0" applyFont="1" applyFill="1" applyBorder="1" applyAlignment="1">
      <alignment horizontal="left"/>
    </xf>
    <xf numFmtId="0" fontId="19" fillId="7" borderId="26" xfId="0" applyFont="1" applyFill="1" applyBorder="1" applyAlignment="1">
      <alignment horizontal="left"/>
    </xf>
    <xf numFmtId="0" fontId="19" fillId="8" borderId="27" xfId="0" applyFont="1" applyFill="1" applyBorder="1" applyAlignment="1">
      <alignment horizontal="center"/>
    </xf>
    <xf numFmtId="0" fontId="19" fillId="8" borderId="23" xfId="0" applyFont="1" applyFill="1" applyBorder="1" applyAlignment="1">
      <alignment horizontal="center"/>
    </xf>
    <xf numFmtId="0" fontId="19" fillId="8" borderId="24" xfId="0" applyFont="1" applyFill="1" applyBorder="1" applyAlignment="1">
      <alignment horizontal="center"/>
    </xf>
    <xf numFmtId="0" fontId="19" fillId="7" borderId="7" xfId="0" applyFont="1" applyFill="1" applyBorder="1" applyAlignment="1">
      <alignment vertical="center" wrapText="1"/>
    </xf>
    <xf numFmtId="0" fontId="21" fillId="10" borderId="13" xfId="0" applyFont="1" applyFill="1" applyBorder="1" applyAlignment="1">
      <alignment horizontal="center" vertical="center" wrapText="1"/>
    </xf>
    <xf numFmtId="0" fontId="21" fillId="10" borderId="25" xfId="0" applyFont="1" applyFill="1" applyBorder="1" applyAlignment="1">
      <alignment horizontal="center" vertical="center" wrapText="1"/>
    </xf>
    <xf numFmtId="0" fontId="21" fillId="10" borderId="26" xfId="0" applyFont="1" applyFill="1" applyBorder="1" applyAlignment="1">
      <alignment horizontal="center" vertical="center" wrapText="1"/>
    </xf>
    <xf numFmtId="0" fontId="15" fillId="7" borderId="6" xfId="0" applyFont="1" applyFill="1" applyBorder="1" applyAlignment="1">
      <alignment horizontal="center" vertical="center" wrapText="1"/>
    </xf>
    <xf numFmtId="0" fontId="15" fillId="7" borderId="6" xfId="0" applyFont="1" applyFill="1" applyBorder="1" applyAlignment="1">
      <alignment horizontal="center" vertical="center"/>
    </xf>
    <xf numFmtId="0" fontId="14" fillId="8" borderId="0" xfId="0" applyFont="1" applyFill="1" applyAlignment="1">
      <alignment horizontal="center" vertical="center" wrapText="1"/>
    </xf>
    <xf numFmtId="0" fontId="15" fillId="8" borderId="0" xfId="0" applyFont="1" applyFill="1" applyAlignment="1">
      <alignment horizontal="center" vertical="center"/>
    </xf>
    <xf numFmtId="0" fontId="22" fillId="0" borderId="0" xfId="0" applyFont="1" applyAlignment="1">
      <alignment vertical="center"/>
    </xf>
    <xf numFmtId="0" fontId="23" fillId="0" borderId="0" xfId="0" applyFont="1" applyAlignment="1">
      <alignment vertical="center"/>
    </xf>
    <xf numFmtId="0" fontId="3" fillId="0" borderId="0" xfId="0" applyFont="1"/>
    <xf numFmtId="0" fontId="24" fillId="0" borderId="0" xfId="0" applyFont="1" applyAlignment="1">
      <alignment vertical="center"/>
    </xf>
    <xf numFmtId="0" fontId="0" fillId="0" borderId="0" xfId="0" applyAlignment="1">
      <alignment horizontal="left" vertical="center" indent="1"/>
    </xf>
    <xf numFmtId="0" fontId="3" fillId="0" borderId="0" xfId="0" applyFont="1" applyAlignment="1">
      <alignment horizontal="left" vertical="center" indent="1"/>
    </xf>
    <xf numFmtId="0" fontId="25" fillId="10" borderId="16" xfId="0" applyFont="1" applyFill="1" applyBorder="1" applyAlignment="1">
      <alignment horizontal="center"/>
    </xf>
    <xf numFmtId="0" fontId="25" fillId="10" borderId="16" xfId="0" applyFont="1" applyFill="1" applyBorder="1"/>
    <xf numFmtId="0" fontId="25" fillId="10" borderId="17" xfId="0" applyFont="1" applyFill="1" applyBorder="1"/>
    <xf numFmtId="0" fontId="26" fillId="10" borderId="4" xfId="0" applyFont="1" applyFill="1" applyBorder="1"/>
    <xf numFmtId="0" fontId="27" fillId="11" borderId="15" xfId="0" applyFont="1" applyFill="1" applyBorder="1" applyAlignment="1">
      <alignment horizontal="center" vertical="center"/>
    </xf>
    <xf numFmtId="0" fontId="4" fillId="0" borderId="10" xfId="0" applyFont="1" applyBorder="1" applyAlignment="1">
      <alignment horizontal="center" vertical="center"/>
    </xf>
    <xf numFmtId="0" fontId="9" fillId="0" borderId="10"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4" fillId="0" borderId="39" xfId="0" applyFont="1" applyBorder="1" applyAlignment="1">
      <alignment horizontal="center" vertical="center"/>
    </xf>
    <xf numFmtId="0" fontId="4" fillId="0" borderId="0" xfId="0" applyFont="1" applyBorder="1" applyAlignment="1">
      <alignment horizontal="center" vertical="center"/>
    </xf>
    <xf numFmtId="0" fontId="9" fillId="0" borderId="0" xfId="0" applyFont="1" applyBorder="1" applyAlignment="1">
      <alignment horizontal="center" vertical="center"/>
    </xf>
    <xf numFmtId="0" fontId="9" fillId="0" borderId="40" xfId="0" applyFont="1" applyBorder="1" applyAlignment="1">
      <alignment horizontal="center" vertical="center"/>
    </xf>
    <xf numFmtId="0" fontId="4" fillId="0" borderId="9" xfId="0" applyFont="1" applyBorder="1" applyAlignment="1">
      <alignment horizontal="center" vertical="center"/>
    </xf>
    <xf numFmtId="0" fontId="9" fillId="0" borderId="11" xfId="0" applyFont="1" applyBorder="1" applyAlignment="1">
      <alignment horizontal="center" vertical="center"/>
    </xf>
    <xf numFmtId="0" fontId="27" fillId="11" borderId="1" xfId="0" applyFont="1" applyFill="1" applyBorder="1" applyAlignment="1">
      <alignment horizontal="center" vertical="center"/>
    </xf>
    <xf numFmtId="0" fontId="4" fillId="0" borderId="39" xfId="0" applyFont="1" applyBorder="1"/>
    <xf numFmtId="0" fontId="0" fillId="0" borderId="0" xfId="0" applyBorder="1" applyAlignment="1">
      <alignment vertical="center"/>
    </xf>
    <xf numFmtId="0" fontId="0" fillId="0" borderId="0" xfId="0" applyBorder="1"/>
    <xf numFmtId="0" fontId="0" fillId="0" borderId="40" xfId="0" applyBorder="1"/>
    <xf numFmtId="0" fontId="10" fillId="2" borderId="5"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0" fillId="0" borderId="5" xfId="0" applyBorder="1" applyAlignment="1">
      <alignment horizontal="center" vertical="center"/>
    </xf>
    <xf numFmtId="0" fontId="0" fillId="0" borderId="8" xfId="0" applyBorder="1" applyAlignment="1">
      <alignment wrapText="1"/>
    </xf>
    <xf numFmtId="0" fontId="0" fillId="0" borderId="8" xfId="0" applyBorder="1"/>
    <xf numFmtId="0" fontId="0" fillId="0" borderId="19" xfId="0" applyBorder="1" applyAlignment="1">
      <alignment horizontal="center" vertical="center"/>
    </xf>
    <xf numFmtId="0" fontId="7" fillId="0" borderId="41" xfId="0" applyFont="1" applyBorder="1" applyAlignment="1">
      <alignment horizontal="left" vertical="center" wrapText="1"/>
    </xf>
    <xf numFmtId="0" fontId="0" fillId="0" borderId="41" xfId="0" applyBorder="1"/>
    <xf numFmtId="0" fontId="0" fillId="0" borderId="20" xfId="0" applyBorder="1"/>
  </cellXfs>
  <cellStyles count="1">
    <cellStyle name="Normal" xfId="0" builtinId="0"/>
  </cellStyles>
  <dxfs count="12">
    <dxf>
      <font>
        <b/>
        <color rgb="FF9C0006"/>
      </font>
      <fill>
        <patternFill>
          <bgColor rgb="FFFFC7CE"/>
        </patternFill>
      </fill>
    </dxf>
    <dxf>
      <font>
        <b/>
        <color rgb="FF9C5700"/>
      </font>
      <fill>
        <patternFill>
          <bgColor rgb="FFFFEB9C"/>
        </patternFill>
      </fill>
    </dxf>
    <dxf>
      <font>
        <b/>
        <color rgb="FF006100"/>
      </font>
      <fill>
        <patternFill>
          <bgColor rgb="FFC6EFCE"/>
        </patternFill>
      </fill>
    </dxf>
    <dxf>
      <font>
        <b/>
        <color rgb="FF9C0006"/>
      </font>
      <fill>
        <patternFill>
          <bgColor rgb="FFFFC7CE"/>
        </patternFill>
      </fill>
    </dxf>
    <dxf>
      <font>
        <b/>
        <color rgb="FF9C5700"/>
      </font>
      <fill>
        <patternFill>
          <bgColor rgb="FFFFEB9C"/>
        </patternFill>
      </fill>
    </dxf>
    <dxf>
      <font>
        <b/>
        <color rgb="FF006100"/>
      </font>
      <fill>
        <patternFill>
          <bgColor rgb="FFC6EFCE"/>
        </patternFill>
      </fill>
    </dxf>
    <dxf>
      <font>
        <b/>
        <color rgb="FF9C0006"/>
      </font>
      <fill>
        <patternFill>
          <bgColor rgb="FFFFC7CE"/>
        </patternFill>
      </fill>
    </dxf>
    <dxf>
      <font>
        <b/>
        <color rgb="FF9C5700"/>
      </font>
      <fill>
        <patternFill>
          <bgColor rgb="FFFFEB9C"/>
        </patternFill>
      </fill>
    </dxf>
    <dxf>
      <font>
        <b/>
        <color rgb="FF006100"/>
      </font>
      <fill>
        <patternFill>
          <bgColor rgb="FFC6EFCE"/>
        </patternFill>
      </fill>
    </dxf>
    <dxf>
      <font>
        <b/>
        <color rgb="FF9C0006"/>
      </font>
      <fill>
        <patternFill>
          <bgColor rgb="FFFFC7CE"/>
        </patternFill>
      </fill>
    </dxf>
    <dxf>
      <font>
        <b/>
        <color rgb="FF9C5700"/>
      </font>
      <fill>
        <patternFill>
          <bgColor rgb="FFFFEB9C"/>
        </patternFill>
      </fill>
    </dxf>
    <dxf>
      <font>
        <b/>
        <color rgb="FF006100"/>
      </font>
      <fill>
        <patternFill>
          <bgColor rgb="FFC6EFCE"/>
        </patternFill>
      </fill>
    </dxf>
  </dxfs>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9C0006"/>
      <rgbColor rgb="FF0061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2D050"/>
      <rgbColor rgb="FFFFCC00"/>
      <rgbColor rgb="FFFF9900"/>
      <rgbColor rgb="FFFF6600"/>
      <rgbColor rgb="FF666699"/>
      <rgbColor rgb="FF969696"/>
      <rgbColor rgb="FF003366"/>
      <rgbColor rgb="FF339966"/>
      <rgbColor rgb="FF003300"/>
      <rgbColor rgb="FF333300"/>
      <rgbColor rgb="FF9C57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61668</xdr:colOff>
      <xdr:row>0</xdr:row>
      <xdr:rowOff>0</xdr:rowOff>
    </xdr:from>
    <xdr:to>
      <xdr:col>1</xdr:col>
      <xdr:colOff>3114154</xdr:colOff>
      <xdr:row>4</xdr:row>
      <xdr:rowOff>135209</xdr:rowOff>
    </xdr:to>
    <xdr:pic>
      <xdr:nvPicPr>
        <xdr:cNvPr id="4" name="image5.png">
          <a:extLst>
            <a:ext uri="{FF2B5EF4-FFF2-40B4-BE49-F238E27FC236}">
              <a16:creationId xmlns:a16="http://schemas.microsoft.com/office/drawing/2014/main" id="{50E02739-F549-49BE-BA78-AD83D93B9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1804" b="40079"/>
        <a:stretch>
          <a:fillRect/>
        </a:stretch>
      </xdr:blipFill>
      <xdr:spPr bwMode="auto">
        <a:xfrm>
          <a:off x="395043" y="0"/>
          <a:ext cx="3052486" cy="1106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xdr:colOff>
      <xdr:row>0</xdr:row>
      <xdr:rowOff>1</xdr:rowOff>
    </xdr:from>
    <xdr:to>
      <xdr:col>3</xdr:col>
      <xdr:colOff>1009651</xdr:colOff>
      <xdr:row>2</xdr:row>
      <xdr:rowOff>216052</xdr:rowOff>
    </xdr:to>
    <xdr:pic>
      <xdr:nvPicPr>
        <xdr:cNvPr id="3" name="Imagen 2">
          <a:extLst>
            <a:ext uri="{FF2B5EF4-FFF2-40B4-BE49-F238E27FC236}">
              <a16:creationId xmlns:a16="http://schemas.microsoft.com/office/drawing/2014/main" id="{9792532B-D308-4541-A739-7C23D892D2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6" y="1"/>
          <a:ext cx="1581150" cy="778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Users\coordinador01_mir\Documents\3.%20AUDITORIAS\AUDITORIAS%202019\AUDITORIAS%20DEL%20PERSONAL%20DE%20PYP\AUDITORIAS%20INTERNAS%20ESE%20BELLOSALUD\planificacion%20familiar\2019\PLANTILLA%20AUDITORIA%20ADHERENCIA%20A%20GUIA%20DE%20PF%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ATOS"/>
      <sheetName val="Adher x Md"/>
      <sheetName val="Plan_Mejora"/>
      <sheetName val="OK 100 "/>
      <sheetName val="100%"/>
      <sheetName val="PromGuias"/>
      <sheetName val="GUIAS"/>
      <sheetName val="% ADHERENCIA A GUIAS"/>
      <sheetName val="PLAN DE MEJORAMIENTO"/>
      <sheetName val="%Item"/>
      <sheetName val="Hallazgos de Audi"/>
      <sheetName val="Hoja1"/>
      <sheetName val="CONSOLIDADO"/>
      <sheetName val="Hoja3"/>
      <sheetName val="Hoja2"/>
    </sheetNames>
    <sheetDataSet>
      <sheetData sheetId="0">
        <row r="3">
          <cell r="J3" t="str">
            <v>NO hay registro completo del Motivo de Consulta y/o la Enfermedad Actual y/o  la Revisión por Sistemas</v>
          </cell>
          <cell r="N3" t="str">
            <v>NO hay  registro de la adherencia, tolerancia, efectos adverso o uso del método</v>
          </cell>
          <cell r="R3" t="str">
            <v>No hay registro completo de asistencia acharla de planificación e información sobre métodos disponibles</v>
          </cell>
          <cell r="V3" t="str">
            <v>NO hay registro completo de los Antecedentes Personales, Familiares, psicosociales  y GINECOOBSTÉTRICOS</v>
          </cell>
          <cell r="Z3" t="str">
            <v>NO hay registro de los antecednetes Anticonceptivos</v>
          </cell>
          <cell r="BF3" t="str">
            <v>NO hay registro del criterio para la elección del método o no se selecciona el método acorde a los criterios de elegibilidad de la OMS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9"/>
  <sheetViews>
    <sheetView tabSelected="1" zoomScale="84" zoomScaleNormal="84" workbookViewId="0">
      <selection activeCell="P3" sqref="P3"/>
    </sheetView>
  </sheetViews>
  <sheetFormatPr baseColWidth="10" defaultColWidth="10.7109375" defaultRowHeight="15" x14ac:dyDescent="0.25"/>
  <cols>
    <col min="1" max="1" width="6.85546875" customWidth="1"/>
    <col min="2" max="2" width="58.85546875" style="1" customWidth="1"/>
    <col min="3" max="3" width="14.7109375" customWidth="1"/>
    <col min="4" max="4" width="12.7109375" customWidth="1"/>
    <col min="5" max="5" width="11" customWidth="1"/>
    <col min="6" max="6" width="15.7109375" customWidth="1"/>
    <col min="7" max="7" width="4" customWidth="1"/>
    <col min="8" max="8" width="13.5703125" customWidth="1"/>
    <col min="10" max="10" width="9.5703125" customWidth="1"/>
    <col min="11" max="11" width="16.42578125" customWidth="1"/>
    <col min="12" max="12" width="4.140625" customWidth="1"/>
    <col min="13" max="13" width="16.42578125" customWidth="1"/>
    <col min="14" max="14" width="10" customWidth="1"/>
    <col min="15" max="15" width="9.140625" customWidth="1"/>
    <col min="16" max="16" width="21.140625" customWidth="1"/>
  </cols>
  <sheetData>
    <row r="1" spans="1:16" ht="15.75" customHeight="1" x14ac:dyDescent="0.25">
      <c r="A1" s="53"/>
      <c r="B1" s="54"/>
      <c r="C1" s="55" t="s">
        <v>33</v>
      </c>
      <c r="D1" s="56"/>
      <c r="E1" s="56"/>
      <c r="F1" s="56"/>
      <c r="G1" s="56"/>
      <c r="H1" s="56"/>
      <c r="I1" s="56"/>
      <c r="J1" s="56"/>
      <c r="K1" s="56"/>
      <c r="L1" s="56"/>
      <c r="M1" s="56"/>
      <c r="N1" s="56"/>
      <c r="O1" s="56"/>
      <c r="P1" s="57"/>
    </row>
    <row r="2" spans="1:16" ht="30" customHeight="1" x14ac:dyDescent="0.25">
      <c r="A2" s="58"/>
      <c r="B2" s="59"/>
      <c r="C2" s="60" t="s">
        <v>51</v>
      </c>
      <c r="D2" s="61"/>
      <c r="E2" s="61"/>
      <c r="F2" s="61"/>
      <c r="G2" s="61"/>
      <c r="H2" s="61"/>
      <c r="I2" s="61"/>
      <c r="J2" s="61"/>
      <c r="K2" s="61"/>
      <c r="L2" s="62"/>
      <c r="M2" s="63" t="s">
        <v>44</v>
      </c>
      <c r="N2" s="63"/>
      <c r="O2" s="64" t="s">
        <v>45</v>
      </c>
      <c r="P2" s="65">
        <v>46204</v>
      </c>
    </row>
    <row r="3" spans="1:16" ht="30" x14ac:dyDescent="0.25">
      <c r="A3" s="58"/>
      <c r="B3" s="59"/>
      <c r="C3" s="66"/>
      <c r="D3" s="67"/>
      <c r="E3" s="67"/>
      <c r="F3" s="67"/>
      <c r="G3" s="67"/>
      <c r="H3" s="67"/>
      <c r="I3" s="67"/>
      <c r="J3" s="67"/>
      <c r="K3" s="67"/>
      <c r="L3" s="68"/>
      <c r="M3" s="63"/>
      <c r="N3" s="63"/>
      <c r="O3" s="69" t="s">
        <v>46</v>
      </c>
      <c r="P3" s="69" t="s">
        <v>50</v>
      </c>
    </row>
    <row r="4" spans="1:16" ht="15.75" customHeight="1" thickBot="1" x14ac:dyDescent="0.3">
      <c r="A4" s="70"/>
      <c r="B4" s="71"/>
      <c r="C4" s="72"/>
      <c r="D4" s="73"/>
      <c r="E4" s="73"/>
      <c r="F4" s="73"/>
      <c r="G4" s="73"/>
      <c r="H4" s="73"/>
      <c r="I4" s="73"/>
      <c r="J4" s="73"/>
      <c r="K4" s="73"/>
      <c r="L4" s="74"/>
      <c r="M4" s="63" t="s">
        <v>47</v>
      </c>
      <c r="N4" s="63"/>
      <c r="O4" s="63"/>
      <c r="P4" s="63"/>
    </row>
    <row r="5" spans="1:16" x14ac:dyDescent="0.25">
      <c r="A5" s="75" t="s">
        <v>0</v>
      </c>
      <c r="B5" s="76"/>
      <c r="C5" s="77"/>
      <c r="D5" s="78"/>
      <c r="E5" s="78"/>
      <c r="F5" s="79"/>
      <c r="G5" s="80"/>
      <c r="H5" s="77"/>
      <c r="I5" s="78"/>
      <c r="J5" s="78"/>
      <c r="K5" s="79"/>
      <c r="L5" s="80"/>
      <c r="M5" s="77"/>
      <c r="N5" s="78"/>
      <c r="O5" s="78"/>
      <c r="P5" s="79"/>
    </row>
    <row r="6" spans="1:16" x14ac:dyDescent="0.25">
      <c r="A6" s="81" t="s">
        <v>1</v>
      </c>
      <c r="B6" s="82"/>
      <c r="C6" s="83"/>
      <c r="D6" s="83"/>
      <c r="E6" s="83"/>
      <c r="F6" s="83"/>
      <c r="G6" s="84"/>
      <c r="H6" s="83"/>
      <c r="I6" s="83"/>
      <c r="J6" s="83"/>
      <c r="K6" s="83"/>
      <c r="L6" s="84"/>
      <c r="M6" s="83"/>
      <c r="N6" s="83"/>
      <c r="O6" s="83"/>
      <c r="P6" s="83"/>
    </row>
    <row r="7" spans="1:16" x14ac:dyDescent="0.25">
      <c r="A7" s="81" t="s">
        <v>2</v>
      </c>
      <c r="B7" s="82"/>
      <c r="C7" s="85"/>
      <c r="D7" s="86"/>
      <c r="E7" s="86"/>
      <c r="F7" s="87"/>
      <c r="G7" s="88"/>
      <c r="H7" s="85"/>
      <c r="I7" s="86"/>
      <c r="J7" s="86"/>
      <c r="K7" s="87"/>
      <c r="L7" s="88"/>
      <c r="M7" s="85"/>
      <c r="N7" s="86"/>
      <c r="O7" s="86"/>
      <c r="P7" s="87"/>
    </row>
    <row r="8" spans="1:16" x14ac:dyDescent="0.25">
      <c r="A8" s="89" t="s">
        <v>48</v>
      </c>
      <c r="B8" s="90"/>
      <c r="C8" s="91"/>
      <c r="D8" s="92"/>
      <c r="E8" s="92"/>
      <c r="F8" s="93"/>
      <c r="G8" s="94"/>
      <c r="H8" s="91"/>
      <c r="I8" s="92"/>
      <c r="J8" s="92"/>
      <c r="K8" s="93"/>
      <c r="L8" s="94"/>
      <c r="M8" s="91"/>
      <c r="N8" s="92"/>
      <c r="O8" s="92"/>
      <c r="P8" s="93"/>
    </row>
    <row r="9" spans="1:16" ht="15.75" x14ac:dyDescent="0.25">
      <c r="A9" s="95" t="s">
        <v>49</v>
      </c>
      <c r="B9" s="96"/>
      <c r="C9" s="96"/>
      <c r="D9" s="96"/>
      <c r="E9" s="96"/>
      <c r="F9" s="96"/>
      <c r="G9" s="96"/>
      <c r="H9" s="96"/>
      <c r="I9" s="96"/>
      <c r="J9" s="96"/>
      <c r="K9" s="96"/>
      <c r="L9" s="96"/>
      <c r="M9" s="96"/>
      <c r="N9" s="96"/>
      <c r="O9" s="96"/>
      <c r="P9" s="97"/>
    </row>
    <row r="10" spans="1:16" ht="15.75" customHeight="1" x14ac:dyDescent="0.25">
      <c r="A10" s="98" t="s">
        <v>3</v>
      </c>
      <c r="B10" s="99" t="s">
        <v>4</v>
      </c>
      <c r="C10" s="98" t="s">
        <v>5</v>
      </c>
      <c r="D10" s="98" t="s">
        <v>6</v>
      </c>
      <c r="E10" s="98" t="s">
        <v>7</v>
      </c>
      <c r="F10" s="98" t="s">
        <v>8</v>
      </c>
      <c r="G10" s="100"/>
      <c r="H10" s="98" t="s">
        <v>5</v>
      </c>
      <c r="I10" s="98" t="s">
        <v>6</v>
      </c>
      <c r="J10" s="98" t="s">
        <v>7</v>
      </c>
      <c r="K10" s="98" t="s">
        <v>8</v>
      </c>
      <c r="L10" s="101"/>
      <c r="M10" s="98" t="s">
        <v>5</v>
      </c>
      <c r="N10" s="98" t="s">
        <v>6</v>
      </c>
      <c r="O10" s="98" t="s">
        <v>7</v>
      </c>
      <c r="P10" s="98" t="s">
        <v>8</v>
      </c>
    </row>
    <row r="11" spans="1:16" ht="34.5" customHeight="1" x14ac:dyDescent="0.35">
      <c r="A11" s="37">
        <v>1</v>
      </c>
      <c r="B11" s="39" t="s">
        <v>9</v>
      </c>
      <c r="C11" s="4"/>
      <c r="D11" s="4"/>
      <c r="E11" s="5"/>
      <c r="F11" s="6"/>
      <c r="H11" s="4"/>
      <c r="I11" s="4"/>
      <c r="J11" s="5"/>
      <c r="K11" s="6"/>
      <c r="L11" s="3"/>
      <c r="M11" s="4"/>
      <c r="N11" s="4"/>
      <c r="O11" s="5"/>
      <c r="P11" s="6"/>
    </row>
    <row r="12" spans="1:16" ht="21" customHeight="1" x14ac:dyDescent="0.35">
      <c r="A12" s="12">
        <v>2</v>
      </c>
      <c r="B12" s="39" t="s">
        <v>10</v>
      </c>
      <c r="C12" s="7"/>
      <c r="D12" s="7"/>
      <c r="E12" s="8"/>
      <c r="F12" s="6"/>
      <c r="H12" s="7"/>
      <c r="I12" s="7"/>
      <c r="J12" s="8"/>
      <c r="K12" s="9"/>
      <c r="M12" s="7"/>
      <c r="N12" s="7"/>
      <c r="O12" s="8"/>
      <c r="P12" s="6"/>
    </row>
    <row r="13" spans="1:16" ht="30" customHeight="1" x14ac:dyDescent="0.35">
      <c r="A13" s="12">
        <v>3</v>
      </c>
      <c r="B13" s="39" t="s">
        <v>11</v>
      </c>
      <c r="C13" s="7"/>
      <c r="D13" s="7"/>
      <c r="E13" s="8"/>
      <c r="F13" s="6"/>
      <c r="H13" s="7"/>
      <c r="I13" s="7"/>
      <c r="J13" s="8"/>
      <c r="K13" s="9"/>
      <c r="M13" s="7"/>
      <c r="N13" s="7"/>
      <c r="O13" s="8"/>
      <c r="P13" s="6"/>
    </row>
    <row r="14" spans="1:16" ht="21" customHeight="1" x14ac:dyDescent="0.35">
      <c r="A14" s="12">
        <v>4</v>
      </c>
      <c r="B14" s="39" t="s">
        <v>12</v>
      </c>
      <c r="C14" s="7"/>
      <c r="D14" s="7"/>
      <c r="E14" s="8"/>
      <c r="F14" s="6"/>
      <c r="H14" s="7"/>
      <c r="I14" s="7"/>
      <c r="J14" s="8"/>
      <c r="K14" s="9"/>
      <c r="M14" s="7"/>
      <c r="N14" s="7"/>
      <c r="O14" s="8"/>
      <c r="P14" s="6"/>
    </row>
    <row r="15" spans="1:16" ht="30" customHeight="1" x14ac:dyDescent="0.35">
      <c r="A15" s="12">
        <v>5</v>
      </c>
      <c r="B15" s="39" t="s">
        <v>13</v>
      </c>
      <c r="C15" s="7"/>
      <c r="D15" s="7"/>
      <c r="E15" s="8"/>
      <c r="F15" s="6"/>
      <c r="H15" s="7"/>
      <c r="I15" s="7"/>
      <c r="J15" s="8"/>
      <c r="K15" s="9"/>
      <c r="M15" s="7"/>
      <c r="N15" s="7"/>
      <c r="O15" s="8"/>
      <c r="P15" s="6"/>
    </row>
    <row r="16" spans="1:16" ht="28.5" customHeight="1" x14ac:dyDescent="0.35">
      <c r="A16" s="12">
        <v>6</v>
      </c>
      <c r="B16" s="39" t="s">
        <v>14</v>
      </c>
      <c r="C16" s="7"/>
      <c r="D16" s="7"/>
      <c r="E16" s="8"/>
      <c r="F16" s="6"/>
      <c r="H16" s="7"/>
      <c r="I16" s="7"/>
      <c r="J16" s="8"/>
      <c r="K16" s="9"/>
      <c r="M16" s="7"/>
      <c r="N16" s="7"/>
      <c r="O16" s="8"/>
      <c r="P16" s="6"/>
    </row>
    <row r="17" spans="1:16" ht="30.75" customHeight="1" x14ac:dyDescent="0.35">
      <c r="A17" s="12">
        <v>7</v>
      </c>
      <c r="B17" s="39" t="s">
        <v>15</v>
      </c>
      <c r="C17" s="7"/>
      <c r="D17" s="7"/>
      <c r="E17" s="8"/>
      <c r="F17" s="6"/>
      <c r="H17" s="7"/>
      <c r="I17" s="7"/>
      <c r="J17" s="8"/>
      <c r="K17" s="9"/>
      <c r="M17" s="7"/>
      <c r="N17" s="7"/>
      <c r="O17" s="8"/>
      <c r="P17" s="6"/>
    </row>
    <row r="18" spans="1:16" ht="22.5" customHeight="1" x14ac:dyDescent="0.35">
      <c r="A18" s="12">
        <v>8</v>
      </c>
      <c r="B18" s="39" t="s">
        <v>16</v>
      </c>
      <c r="C18" s="10"/>
      <c r="D18" s="10"/>
      <c r="E18" s="11"/>
      <c r="F18" s="6"/>
      <c r="H18" s="10"/>
      <c r="I18" s="10"/>
      <c r="J18" s="11"/>
      <c r="K18" s="6"/>
      <c r="M18" s="10"/>
      <c r="N18" s="10"/>
      <c r="O18" s="11"/>
      <c r="P18" s="6"/>
    </row>
    <row r="19" spans="1:16" ht="30.75" customHeight="1" x14ac:dyDescent="0.35">
      <c r="A19" s="12">
        <v>9</v>
      </c>
      <c r="B19" s="39" t="s">
        <v>17</v>
      </c>
      <c r="C19" s="10"/>
      <c r="D19" s="10"/>
      <c r="E19" s="11"/>
      <c r="F19" s="6"/>
      <c r="H19" s="10"/>
      <c r="I19" s="10"/>
      <c r="J19" s="11"/>
      <c r="K19" s="6"/>
      <c r="M19" s="10"/>
      <c r="N19" s="10"/>
      <c r="O19" s="11"/>
      <c r="P19" s="6"/>
    </row>
    <row r="20" spans="1:16" ht="26.25" customHeight="1" x14ac:dyDescent="0.35">
      <c r="A20" s="12">
        <v>10</v>
      </c>
      <c r="B20" s="39" t="s">
        <v>18</v>
      </c>
      <c r="C20" s="10"/>
      <c r="D20" s="10"/>
      <c r="E20" s="11"/>
      <c r="F20" s="6"/>
      <c r="H20" s="10"/>
      <c r="I20" s="10"/>
      <c r="J20" s="11"/>
      <c r="K20" s="6"/>
      <c r="M20" s="10"/>
      <c r="N20" s="10"/>
      <c r="O20" s="11"/>
      <c r="P20" s="6"/>
    </row>
    <row r="21" spans="1:16" ht="32.25" customHeight="1" x14ac:dyDescent="0.35">
      <c r="A21" s="12">
        <v>11</v>
      </c>
      <c r="B21" s="39" t="s">
        <v>19</v>
      </c>
      <c r="C21" s="10"/>
      <c r="D21" s="10"/>
      <c r="E21" s="11"/>
      <c r="F21" s="6"/>
      <c r="H21" s="10"/>
      <c r="I21" s="10"/>
      <c r="J21" s="11"/>
      <c r="K21" s="6"/>
      <c r="M21" s="10"/>
      <c r="N21" s="10"/>
      <c r="O21" s="11"/>
      <c r="P21" s="6"/>
    </row>
    <row r="22" spans="1:16" ht="29.25" customHeight="1" x14ac:dyDescent="0.35">
      <c r="A22" s="12">
        <v>12</v>
      </c>
      <c r="B22" s="39" t="s">
        <v>20</v>
      </c>
      <c r="C22" s="10"/>
      <c r="D22" s="10"/>
      <c r="E22" s="11"/>
      <c r="F22" s="6"/>
      <c r="H22" s="10"/>
      <c r="I22" s="10"/>
      <c r="J22" s="11"/>
      <c r="K22" s="6"/>
      <c r="M22" s="10"/>
      <c r="N22" s="10"/>
      <c r="O22" s="11"/>
      <c r="P22" s="6"/>
    </row>
    <row r="23" spans="1:16" ht="48.75" customHeight="1" x14ac:dyDescent="0.35">
      <c r="A23" s="12">
        <v>13</v>
      </c>
      <c r="B23" s="39" t="s">
        <v>21</v>
      </c>
      <c r="C23" s="10"/>
      <c r="D23" s="10"/>
      <c r="E23" s="11"/>
      <c r="F23" s="6"/>
      <c r="H23" s="10"/>
      <c r="I23" s="10"/>
      <c r="J23" s="11"/>
      <c r="K23" s="6"/>
      <c r="M23" s="10"/>
      <c r="N23" s="10"/>
      <c r="O23" s="11"/>
      <c r="P23" s="6"/>
    </row>
    <row r="24" spans="1:16" ht="33" x14ac:dyDescent="0.35">
      <c r="A24" s="12">
        <v>14</v>
      </c>
      <c r="B24" s="40" t="s">
        <v>22</v>
      </c>
      <c r="C24" s="10"/>
      <c r="D24" s="10"/>
      <c r="E24" s="11"/>
      <c r="F24" s="6"/>
      <c r="H24" s="10"/>
      <c r="I24" s="10"/>
      <c r="J24" s="11"/>
      <c r="K24" s="6"/>
      <c r="M24" s="10"/>
      <c r="N24" s="10"/>
      <c r="O24" s="11"/>
      <c r="P24" s="6"/>
    </row>
    <row r="25" spans="1:16" ht="33" x14ac:dyDescent="0.35">
      <c r="A25" s="12">
        <v>15</v>
      </c>
      <c r="B25" s="40" t="s">
        <v>23</v>
      </c>
      <c r="C25" s="10"/>
      <c r="D25" s="10"/>
      <c r="E25" s="11"/>
      <c r="F25" s="6"/>
      <c r="H25" s="10"/>
      <c r="I25" s="10"/>
      <c r="J25" s="11"/>
      <c r="K25" s="6"/>
      <c r="M25" s="10"/>
      <c r="N25" s="10"/>
      <c r="O25" s="11"/>
      <c r="P25" s="6"/>
    </row>
    <row r="26" spans="1:16" ht="31.5" x14ac:dyDescent="0.35">
      <c r="A26" s="12">
        <v>16</v>
      </c>
      <c r="B26" s="38" t="s">
        <v>24</v>
      </c>
      <c r="C26" s="10"/>
      <c r="D26" s="10"/>
      <c r="E26" s="11"/>
      <c r="F26" s="6"/>
      <c r="H26" s="10"/>
      <c r="I26" s="10"/>
      <c r="J26" s="11"/>
      <c r="K26" s="6"/>
      <c r="M26" s="10"/>
      <c r="N26" s="10"/>
      <c r="O26" s="11"/>
      <c r="P26" s="6"/>
    </row>
    <row r="27" spans="1:16" ht="33" x14ac:dyDescent="0.35">
      <c r="A27" s="12">
        <v>17</v>
      </c>
      <c r="B27" s="40" t="s">
        <v>25</v>
      </c>
      <c r="C27" s="10"/>
      <c r="D27" s="10"/>
      <c r="E27" s="11"/>
      <c r="F27" s="6"/>
      <c r="H27" s="10"/>
      <c r="I27" s="10"/>
      <c r="J27" s="11"/>
      <c r="K27" s="6"/>
      <c r="M27" s="10"/>
      <c r="N27" s="10"/>
      <c r="O27" s="11"/>
      <c r="P27" s="6"/>
    </row>
    <row r="28" spans="1:16" ht="21" x14ac:dyDescent="0.35">
      <c r="A28" s="12">
        <v>18</v>
      </c>
      <c r="B28" s="40" t="s">
        <v>26</v>
      </c>
      <c r="C28" s="10"/>
      <c r="D28" s="10"/>
      <c r="E28" s="11"/>
      <c r="F28" s="6"/>
      <c r="H28" s="10"/>
      <c r="I28" s="10"/>
      <c r="J28" s="11"/>
      <c r="K28" s="6"/>
      <c r="M28" s="10"/>
      <c r="N28" s="10"/>
      <c r="O28" s="11"/>
      <c r="P28" s="6"/>
    </row>
    <row r="29" spans="1:16" ht="31.5" x14ac:dyDescent="0.35">
      <c r="A29" s="12">
        <v>19</v>
      </c>
      <c r="B29" s="41" t="s">
        <v>27</v>
      </c>
      <c r="C29" s="10"/>
      <c r="D29" s="10"/>
      <c r="E29" s="11"/>
      <c r="F29" s="6"/>
      <c r="H29" s="10"/>
      <c r="I29" s="10"/>
      <c r="J29" s="11"/>
      <c r="K29" s="6"/>
      <c r="M29" s="10"/>
      <c r="N29" s="10"/>
      <c r="O29" s="11"/>
      <c r="P29" s="6"/>
    </row>
    <row r="30" spans="1:16" ht="18.75" customHeight="1" x14ac:dyDescent="0.3">
      <c r="A30" s="42" t="s">
        <v>28</v>
      </c>
      <c r="B30" s="42"/>
      <c r="C30" s="13">
        <f>COUNTA(C11:C29)</f>
        <v>0</v>
      </c>
      <c r="D30" s="13">
        <f>COUNTA(D11:D29)</f>
        <v>0</v>
      </c>
      <c r="E30" s="13">
        <f>COUNTA(E11:E29)</f>
        <v>0</v>
      </c>
      <c r="F30" s="13">
        <f>C30+D30+E30</f>
        <v>0</v>
      </c>
      <c r="H30" s="13">
        <f>COUNTA(H11:H29)</f>
        <v>0</v>
      </c>
      <c r="I30" s="13">
        <f>COUNTA(I11:I29)</f>
        <v>0</v>
      </c>
      <c r="J30" s="13">
        <f>COUNTA(J11:J29)</f>
        <v>0</v>
      </c>
      <c r="K30" s="13">
        <f>H30+I30+J30</f>
        <v>0</v>
      </c>
      <c r="M30" s="13">
        <f>COUNTA(M11:M29)</f>
        <v>0</v>
      </c>
      <c r="N30" s="13">
        <f>COUNTA(N11:N29)</f>
        <v>0</v>
      </c>
      <c r="O30" s="13">
        <f>COUNTA(O11:O29)</f>
        <v>0</v>
      </c>
      <c r="P30" s="13">
        <f>M30+N30+O30</f>
        <v>0</v>
      </c>
    </row>
    <row r="31" spans="1:16" ht="19.5" customHeight="1" x14ac:dyDescent="0.3">
      <c r="A31" s="14"/>
      <c r="B31" s="15"/>
      <c r="C31" s="14"/>
      <c r="D31" s="14"/>
      <c r="E31" s="14"/>
      <c r="F31" s="16"/>
      <c r="G31" s="16"/>
      <c r="H31" s="16"/>
      <c r="I31" s="16"/>
      <c r="J31" s="16"/>
      <c r="K31" s="16"/>
      <c r="L31" s="16"/>
      <c r="M31" s="16"/>
      <c r="N31" s="16"/>
      <c r="O31" s="16"/>
      <c r="P31" s="16"/>
    </row>
    <row r="32" spans="1:16" ht="19.5" customHeight="1" x14ac:dyDescent="0.3">
      <c r="F32" s="35">
        <f>IFERROR(C30/(C30+D30)*100,0)</f>
        <v>0</v>
      </c>
      <c r="G32" s="17"/>
      <c r="H32" s="17"/>
      <c r="I32" s="17"/>
      <c r="J32" s="17"/>
      <c r="K32" s="34">
        <f>IFERROR(H30/(H30+I30)*100,0)</f>
        <v>0</v>
      </c>
      <c r="L32" s="17"/>
      <c r="M32" s="17"/>
      <c r="N32" s="17"/>
      <c r="O32" s="17"/>
      <c r="P32" s="34">
        <f>IFERROR(M30/(M30+N30)*100,0)</f>
        <v>0</v>
      </c>
    </row>
    <row r="34" spans="2:16" ht="15.75" customHeight="1" x14ac:dyDescent="0.25">
      <c r="B34" s="18" t="s">
        <v>29</v>
      </c>
    </row>
    <row r="35" spans="2:16" ht="21.75" customHeight="1" x14ac:dyDescent="0.35">
      <c r="B35" s="19" t="s">
        <v>30</v>
      </c>
      <c r="P35" s="20">
        <f>IFERROR(AVERAGE(F32,K32,P32),0)</f>
        <v>0</v>
      </c>
    </row>
    <row r="36" spans="2:16" ht="15" customHeight="1" x14ac:dyDescent="0.25">
      <c r="B36" s="21" t="s">
        <v>31</v>
      </c>
    </row>
    <row r="37" spans="2:16" ht="15" customHeight="1" x14ac:dyDescent="0.25">
      <c r="B37" s="2"/>
    </row>
    <row r="38" spans="2:16" ht="15" customHeight="1" x14ac:dyDescent="0.25">
      <c r="B38" s="2"/>
    </row>
    <row r="39" spans="2:16" ht="25.5" customHeight="1" x14ac:dyDescent="0.25">
      <c r="B39" s="2" t="s">
        <v>32</v>
      </c>
    </row>
  </sheetData>
  <mergeCells count="20">
    <mergeCell ref="C6:F6"/>
    <mergeCell ref="H6:K6"/>
    <mergeCell ref="M6:P6"/>
    <mergeCell ref="A1:B4"/>
    <mergeCell ref="C1:P1"/>
    <mergeCell ref="C2:L4"/>
    <mergeCell ref="M2:N3"/>
    <mergeCell ref="M4:P4"/>
    <mergeCell ref="C5:F5"/>
    <mergeCell ref="H5:K5"/>
    <mergeCell ref="M5:P5"/>
    <mergeCell ref="A30:B30"/>
    <mergeCell ref="C7:F7"/>
    <mergeCell ref="H7:K7"/>
    <mergeCell ref="M7:P7"/>
    <mergeCell ref="A8:B8"/>
    <mergeCell ref="C8:F8"/>
    <mergeCell ref="H8:K8"/>
    <mergeCell ref="M8:P8"/>
    <mergeCell ref="A9:P9"/>
  </mergeCells>
  <conditionalFormatting sqref="F32">
    <cfRule type="cellIs" dxfId="11" priority="2" operator="greaterThanOrEqual">
      <formula>90</formula>
    </cfRule>
    <cfRule type="expression" dxfId="10" priority="3">
      <formula>AND(F32&gt;=65,F32&lt;90)</formula>
    </cfRule>
    <cfRule type="expression" dxfId="9" priority="4">
      <formula>AND(F32&gt;0,F32&lt;65)</formula>
    </cfRule>
  </conditionalFormatting>
  <conditionalFormatting sqref="K32">
    <cfRule type="cellIs" dxfId="8" priority="5" operator="greaterThanOrEqual">
      <formula>90</formula>
    </cfRule>
    <cfRule type="expression" dxfId="7" priority="6">
      <formula>AND(K32&gt;=65,K32&lt;90)</formula>
    </cfRule>
    <cfRule type="expression" dxfId="6" priority="7">
      <formula>AND(K32&gt;0,K32&lt;65)</formula>
    </cfRule>
  </conditionalFormatting>
  <conditionalFormatting sqref="P32">
    <cfRule type="cellIs" dxfId="5" priority="8" operator="greaterThanOrEqual">
      <formula>90</formula>
    </cfRule>
    <cfRule type="expression" dxfId="4" priority="9">
      <formula>AND(P32&gt;=65,P32&lt;90)</formula>
    </cfRule>
    <cfRule type="expression" dxfId="3" priority="10">
      <formula>AND(P32&gt;0,P32&lt;65)</formula>
    </cfRule>
  </conditionalFormatting>
  <conditionalFormatting sqref="P35">
    <cfRule type="cellIs" dxfId="2" priority="11" operator="greaterThanOrEqual">
      <formula>90</formula>
    </cfRule>
    <cfRule type="expression" dxfId="1" priority="12">
      <formula>AND(P35&gt;=65,P35&lt;90)</formula>
    </cfRule>
    <cfRule type="expression" dxfId="0" priority="13">
      <formula>AND(P35&gt;0,P35&lt;65)</formula>
    </cfRule>
  </conditionalFormatting>
  <pageMargins left="0.70833333333333304" right="0.70833333333333304" top="0.74791666666666701" bottom="0.74791666666666701" header="0.511811023622047" footer="0.511811023622047"/>
  <pageSetup scale="70"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H26"/>
  <sheetViews>
    <sheetView topLeftCell="B1" zoomScaleNormal="100" workbookViewId="0">
      <selection activeCell="C18" sqref="C18:G19"/>
    </sheetView>
  </sheetViews>
  <sheetFormatPr baseColWidth="10" defaultColWidth="10.7109375" defaultRowHeight="21" x14ac:dyDescent="0.25"/>
  <cols>
    <col min="1" max="1" width="44" style="22" hidden="1" customWidth="1"/>
    <col min="2" max="2" width="2.7109375" style="22" customWidth="1"/>
    <col min="3" max="3" width="8.5703125" style="23" customWidth="1"/>
    <col min="4" max="4" width="15.42578125" style="24" customWidth="1"/>
    <col min="5" max="5" width="52.7109375" style="24" customWidth="1"/>
    <col min="6" max="6" width="21.140625" customWidth="1"/>
    <col min="7" max="7" width="45.85546875" customWidth="1"/>
  </cols>
  <sheetData>
    <row r="1" spans="1:8" ht="21" customHeight="1" x14ac:dyDescent="0.25">
      <c r="C1" s="115"/>
      <c r="D1" s="116"/>
      <c r="E1" s="117" t="s">
        <v>33</v>
      </c>
      <c r="F1" s="117"/>
      <c r="G1" s="118"/>
    </row>
    <row r="2" spans="1:8" ht="23.25" customHeight="1" x14ac:dyDescent="0.25">
      <c r="A2" s="2"/>
      <c r="B2" s="2"/>
      <c r="C2" s="119"/>
      <c r="D2" s="120"/>
      <c r="E2" s="121"/>
      <c r="F2" s="121"/>
      <c r="G2" s="122"/>
    </row>
    <row r="3" spans="1:8" ht="21.75" customHeight="1" thickBot="1" x14ac:dyDescent="0.3">
      <c r="A3" s="2"/>
      <c r="B3" s="2"/>
      <c r="C3" s="123"/>
      <c r="D3" s="113"/>
      <c r="E3" s="114"/>
      <c r="F3" s="114"/>
      <c r="G3" s="124"/>
    </row>
    <row r="4" spans="1:8" ht="36" customHeight="1" thickBot="1" x14ac:dyDescent="0.3">
      <c r="A4" s="2"/>
      <c r="B4" s="2"/>
      <c r="C4" s="112" t="s">
        <v>34</v>
      </c>
      <c r="D4" s="112"/>
      <c r="E4" s="112"/>
      <c r="F4" s="112"/>
      <c r="G4" s="125"/>
    </row>
    <row r="5" spans="1:8" ht="8.25" customHeight="1" thickBot="1" x14ac:dyDescent="0.4">
      <c r="A5" s="2"/>
      <c r="B5" s="2"/>
      <c r="C5" s="126"/>
      <c r="D5" s="127"/>
      <c r="E5" s="127"/>
      <c r="F5" s="128"/>
      <c r="G5" s="129"/>
    </row>
    <row r="6" spans="1:8" s="14" customFormat="1" ht="18.75" customHeight="1" x14ac:dyDescent="0.3">
      <c r="A6" s="2"/>
      <c r="B6" s="2"/>
      <c r="C6" s="108" t="s">
        <v>35</v>
      </c>
      <c r="D6" s="108"/>
      <c r="E6" s="109" t="s">
        <v>36</v>
      </c>
      <c r="F6" s="110" t="s">
        <v>37</v>
      </c>
      <c r="G6" s="111"/>
    </row>
    <row r="7" spans="1:8" s="14" customFormat="1" ht="21.75" customHeight="1" thickBot="1" x14ac:dyDescent="0.35">
      <c r="A7" s="2"/>
      <c r="B7" s="2"/>
      <c r="C7" s="51"/>
      <c r="D7" s="51"/>
      <c r="E7" s="25"/>
      <c r="F7" s="26"/>
      <c r="G7" s="27"/>
    </row>
    <row r="8" spans="1:8" ht="18.75" customHeight="1" x14ac:dyDescent="0.3">
      <c r="A8" s="2"/>
      <c r="B8" s="2"/>
      <c r="C8" s="130" t="s">
        <v>38</v>
      </c>
      <c r="D8" s="52" t="s">
        <v>34</v>
      </c>
      <c r="E8" s="52"/>
      <c r="F8" s="28" t="s">
        <v>39</v>
      </c>
      <c r="G8" s="131" t="s">
        <v>40</v>
      </c>
      <c r="H8" s="29"/>
    </row>
    <row r="9" spans="1:8" ht="33.75" customHeight="1" x14ac:dyDescent="0.25">
      <c r="A9" s="22" t="str">
        <f>'[1]BASE DE DATOS'!J3</f>
        <v>NO hay registro completo del Motivo de Consulta y/o la Enfermedad Actual y/o  la Revisión por Sistemas</v>
      </c>
      <c r="C9" s="132">
        <v>1</v>
      </c>
      <c r="D9" s="45"/>
      <c r="E9" s="45"/>
      <c r="F9" s="36"/>
      <c r="G9" s="133"/>
    </row>
    <row r="10" spans="1:8" ht="27.75" customHeight="1" x14ac:dyDescent="0.25">
      <c r="A10" s="22" t="str">
        <f>'[1]BASE DE DATOS'!N3</f>
        <v>NO hay  registro de la adherencia, tolerancia, efectos adverso o uso del método</v>
      </c>
      <c r="C10" s="132">
        <v>2</v>
      </c>
      <c r="D10" s="45"/>
      <c r="E10" s="45"/>
      <c r="F10" s="36"/>
      <c r="G10" s="133"/>
    </row>
    <row r="11" spans="1:8" ht="33.75" customHeight="1" x14ac:dyDescent="0.25">
      <c r="C11" s="132">
        <v>3</v>
      </c>
      <c r="D11" s="49"/>
      <c r="E11" s="49"/>
      <c r="F11" s="30"/>
      <c r="G11" s="134"/>
    </row>
    <row r="12" spans="1:8" ht="33.75" customHeight="1" x14ac:dyDescent="0.25">
      <c r="A12" s="22" t="str">
        <f>'[1]BASE DE DATOS'!R3</f>
        <v>No hay registro completo de asistencia acharla de planificación e información sobre métodos disponibles</v>
      </c>
      <c r="C12" s="132">
        <v>4</v>
      </c>
      <c r="D12" s="50"/>
      <c r="E12" s="50"/>
      <c r="F12" s="30"/>
      <c r="G12" s="134"/>
    </row>
    <row r="13" spans="1:8" ht="33.75" customHeight="1" x14ac:dyDescent="0.25">
      <c r="A13" s="22" t="str">
        <f>'[1]BASE DE DATOS'!V3</f>
        <v>NO hay registro completo de los Antecedentes Personales, Familiares, psicosociales  y GINECOOBSTÉTRICOS</v>
      </c>
      <c r="C13" s="132">
        <v>5</v>
      </c>
      <c r="D13" s="49"/>
      <c r="E13" s="49"/>
      <c r="F13" s="30"/>
      <c r="G13" s="134"/>
    </row>
    <row r="14" spans="1:8" ht="33.75" customHeight="1" x14ac:dyDescent="0.25">
      <c r="A14" s="22" t="str">
        <f>'[1]BASE DE DATOS'!Z3</f>
        <v>NO hay registro de los antecednetes Anticonceptivos</v>
      </c>
      <c r="C14" s="132">
        <v>6</v>
      </c>
      <c r="D14" s="45"/>
      <c r="E14" s="45"/>
      <c r="F14" s="30"/>
      <c r="G14" s="134"/>
    </row>
    <row r="15" spans="1:8" ht="33.75" customHeight="1" thickBot="1" x14ac:dyDescent="0.3">
      <c r="A15" s="22" t="str">
        <f>'[1]BASE DE DATOS'!BF3</f>
        <v>NO hay registro del criterio para la elección del método o no se selecciona el método acorde a los criterios de elegibilidad de la OMS</v>
      </c>
      <c r="C15" s="135">
        <v>7</v>
      </c>
      <c r="D15" s="136"/>
      <c r="E15" s="136"/>
      <c r="F15" s="137"/>
      <c r="G15" s="138"/>
    </row>
    <row r="17" spans="1:7" ht="21.75" customHeight="1" x14ac:dyDescent="0.25">
      <c r="D17" s="46" t="s">
        <v>41</v>
      </c>
      <c r="E17" s="46"/>
    </row>
    <row r="18" spans="1:7" ht="15" customHeight="1" x14ac:dyDescent="0.25">
      <c r="C18" s="47" t="s">
        <v>42</v>
      </c>
      <c r="D18" s="47"/>
      <c r="E18" s="47"/>
      <c r="F18" s="47"/>
      <c r="G18" s="47"/>
    </row>
    <row r="19" spans="1:7" ht="52.5" customHeight="1" x14ac:dyDescent="0.25">
      <c r="C19" s="47"/>
      <c r="D19" s="47"/>
      <c r="E19" s="47"/>
      <c r="F19" s="47"/>
      <c r="G19" s="47"/>
    </row>
    <row r="20" spans="1:7" ht="21" customHeight="1" x14ac:dyDescent="0.25">
      <c r="D20" s="22"/>
      <c r="E20" s="22"/>
    </row>
    <row r="21" spans="1:7" s="14" customFormat="1" ht="21" customHeight="1" x14ac:dyDescent="0.3">
      <c r="A21" s="22"/>
      <c r="B21" s="22"/>
      <c r="C21" s="23" t="s">
        <v>43</v>
      </c>
      <c r="D21" s="31"/>
      <c r="E21" s="31"/>
    </row>
    <row r="22" spans="1:7" s="14" customFormat="1" ht="21" customHeight="1" x14ac:dyDescent="0.3">
      <c r="A22" s="22"/>
      <c r="B22" s="22"/>
      <c r="C22" s="23"/>
      <c r="D22" s="31"/>
      <c r="E22" s="31"/>
    </row>
    <row r="23" spans="1:7" ht="15.75" customHeight="1" x14ac:dyDescent="0.25">
      <c r="C23" s="48" t="s">
        <v>29</v>
      </c>
      <c r="D23" s="48"/>
      <c r="E23" s="32"/>
    </row>
    <row r="24" spans="1:7" ht="18.75" customHeight="1" x14ac:dyDescent="0.3">
      <c r="C24" s="43" t="s">
        <v>30</v>
      </c>
      <c r="D24" s="43"/>
      <c r="E24" s="33"/>
    </row>
    <row r="25" spans="1:7" ht="15.75" customHeight="1" x14ac:dyDescent="0.25">
      <c r="C25" s="44" t="s">
        <v>31</v>
      </c>
      <c r="D25" s="44"/>
      <c r="E25" s="32"/>
    </row>
    <row r="26" spans="1:7" ht="21" customHeight="1" x14ac:dyDescent="0.25">
      <c r="D26" s="32"/>
      <c r="E26" s="32"/>
    </row>
  </sheetData>
  <mergeCells count="18">
    <mergeCell ref="C4:G4"/>
    <mergeCell ref="C6:D6"/>
    <mergeCell ref="C7:D7"/>
    <mergeCell ref="D8:E8"/>
    <mergeCell ref="C1:D3"/>
    <mergeCell ref="E1:G3"/>
    <mergeCell ref="D9:E9"/>
    <mergeCell ref="D10:E10"/>
    <mergeCell ref="D11:E11"/>
    <mergeCell ref="D12:E12"/>
    <mergeCell ref="D13:E13"/>
    <mergeCell ref="C24:D24"/>
    <mergeCell ref="C25:D25"/>
    <mergeCell ref="D14:E14"/>
    <mergeCell ref="D15:E15"/>
    <mergeCell ref="D17:E17"/>
    <mergeCell ref="C18:G19"/>
    <mergeCell ref="C23:D23"/>
  </mergeCells>
  <pageMargins left="0.51180555555555596" right="0.31527777777777799" top="0.55138888888888904" bottom="0.55138888888888904" header="0.511811023622047" footer="0.511811023622047"/>
  <pageSetup scale="80"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7E0F3-FF44-4608-A701-069973E7515D}">
  <dimension ref="A1:A153"/>
  <sheetViews>
    <sheetView topLeftCell="A103" workbookViewId="0">
      <selection activeCell="E137" sqref="E137"/>
    </sheetView>
  </sheetViews>
  <sheetFormatPr baseColWidth="10" defaultRowHeight="15" x14ac:dyDescent="0.25"/>
  <sheetData>
    <row r="1" spans="1:1" ht="31.5" x14ac:dyDescent="0.25">
      <c r="A1" s="102" t="s">
        <v>52</v>
      </c>
    </row>
    <row r="3" spans="1:1" ht="23.25" x14ac:dyDescent="0.25">
      <c r="A3" s="103" t="s">
        <v>53</v>
      </c>
    </row>
    <row r="5" spans="1:1" x14ac:dyDescent="0.25">
      <c r="A5" s="104" t="s">
        <v>54</v>
      </c>
    </row>
    <row r="6" spans="1:1" x14ac:dyDescent="0.25">
      <c r="A6" s="104" t="s">
        <v>55</v>
      </c>
    </row>
    <row r="7" spans="1:1" x14ac:dyDescent="0.25">
      <c r="A7" s="104" t="s">
        <v>56</v>
      </c>
    </row>
    <row r="8" spans="1:1" x14ac:dyDescent="0.25">
      <c r="A8" s="104" t="s">
        <v>57</v>
      </c>
    </row>
    <row r="10" spans="1:1" ht="18" x14ac:dyDescent="0.25">
      <c r="A10" s="105" t="s">
        <v>58</v>
      </c>
    </row>
    <row r="12" spans="1:1" x14ac:dyDescent="0.25">
      <c r="A12" t="s">
        <v>59</v>
      </c>
    </row>
    <row r="14" spans="1:1" ht="18" x14ac:dyDescent="0.25">
      <c r="A14" s="105" t="s">
        <v>60</v>
      </c>
    </row>
    <row r="16" spans="1:1" x14ac:dyDescent="0.25">
      <c r="A16" t="s">
        <v>61</v>
      </c>
    </row>
    <row r="17" spans="1:1" x14ac:dyDescent="0.25">
      <c r="A17" s="106"/>
    </row>
    <row r="18" spans="1:1" x14ac:dyDescent="0.25">
      <c r="A18" s="107" t="s">
        <v>62</v>
      </c>
    </row>
    <row r="19" spans="1:1" x14ac:dyDescent="0.25">
      <c r="A19" s="106"/>
    </row>
    <row r="20" spans="1:1" x14ac:dyDescent="0.25">
      <c r="A20" s="107" t="s">
        <v>63</v>
      </c>
    </row>
    <row r="21" spans="1:1" x14ac:dyDescent="0.25">
      <c r="A21" s="106"/>
    </row>
    <row r="22" spans="1:1" x14ac:dyDescent="0.25">
      <c r="A22" s="107" t="s">
        <v>64</v>
      </c>
    </row>
    <row r="23" spans="1:1" x14ac:dyDescent="0.25">
      <c r="A23" s="106"/>
    </row>
    <row r="24" spans="1:1" x14ac:dyDescent="0.25">
      <c r="A24" s="107" t="s">
        <v>65</v>
      </c>
    </row>
    <row r="26" spans="1:1" ht="18" x14ac:dyDescent="0.25">
      <c r="A26" s="105" t="s">
        <v>66</v>
      </c>
    </row>
    <row r="28" spans="1:1" x14ac:dyDescent="0.25">
      <c r="A28" t="s">
        <v>67</v>
      </c>
    </row>
    <row r="30" spans="1:1" x14ac:dyDescent="0.25">
      <c r="A30" t="s">
        <v>68</v>
      </c>
    </row>
    <row r="31" spans="1:1" x14ac:dyDescent="0.25">
      <c r="A31" s="106"/>
    </row>
    <row r="32" spans="1:1" x14ac:dyDescent="0.25">
      <c r="A32" s="107" t="s">
        <v>69</v>
      </c>
    </row>
    <row r="33" spans="1:1" x14ac:dyDescent="0.25">
      <c r="A33" s="106"/>
    </row>
    <row r="34" spans="1:1" x14ac:dyDescent="0.25">
      <c r="A34" s="107" t="s">
        <v>70</v>
      </c>
    </row>
    <row r="35" spans="1:1" x14ac:dyDescent="0.25">
      <c r="A35" s="106"/>
    </row>
    <row r="36" spans="1:1" x14ac:dyDescent="0.25">
      <c r="A36" s="107" t="s">
        <v>71</v>
      </c>
    </row>
    <row r="38" spans="1:1" x14ac:dyDescent="0.25">
      <c r="A38" t="s">
        <v>72</v>
      </c>
    </row>
    <row r="40" spans="1:1" ht="18" x14ac:dyDescent="0.25">
      <c r="A40" s="105" t="s">
        <v>73</v>
      </c>
    </row>
    <row r="42" spans="1:1" x14ac:dyDescent="0.25">
      <c r="A42" s="104" t="s">
        <v>74</v>
      </c>
    </row>
    <row r="43" spans="1:1" x14ac:dyDescent="0.25">
      <c r="A43" t="s">
        <v>75</v>
      </c>
    </row>
    <row r="45" spans="1:1" x14ac:dyDescent="0.25">
      <c r="A45" s="104" t="s">
        <v>76</v>
      </c>
    </row>
    <row r="46" spans="1:1" x14ac:dyDescent="0.25">
      <c r="A46" t="s">
        <v>77</v>
      </c>
    </row>
    <row r="48" spans="1:1" x14ac:dyDescent="0.25">
      <c r="A48" s="104" t="s">
        <v>78</v>
      </c>
    </row>
    <row r="49" spans="1:1" x14ac:dyDescent="0.25">
      <c r="A49" t="s">
        <v>79</v>
      </c>
    </row>
    <row r="51" spans="1:1" x14ac:dyDescent="0.25">
      <c r="A51" s="104" t="s">
        <v>80</v>
      </c>
    </row>
    <row r="52" spans="1:1" x14ac:dyDescent="0.25">
      <c r="A52" t="s">
        <v>81</v>
      </c>
    </row>
    <row r="54" spans="1:1" x14ac:dyDescent="0.25">
      <c r="A54" t="s">
        <v>82</v>
      </c>
    </row>
    <row r="56" spans="1:1" x14ac:dyDescent="0.25">
      <c r="A56" s="104" t="s">
        <v>83</v>
      </c>
    </row>
    <row r="57" spans="1:1" x14ac:dyDescent="0.25">
      <c r="A57" t="s">
        <v>84</v>
      </c>
    </row>
    <row r="59" spans="1:1" x14ac:dyDescent="0.25">
      <c r="A59" s="104" t="s">
        <v>85</v>
      </c>
    </row>
    <row r="60" spans="1:1" x14ac:dyDescent="0.25">
      <c r="A60" t="s">
        <v>86</v>
      </c>
    </row>
    <row r="62" spans="1:1" x14ac:dyDescent="0.25">
      <c r="A62" s="104" t="s">
        <v>87</v>
      </c>
    </row>
    <row r="63" spans="1:1" x14ac:dyDescent="0.25">
      <c r="A63" t="s">
        <v>88</v>
      </c>
    </row>
    <row r="65" spans="1:1" x14ac:dyDescent="0.25">
      <c r="A65" s="104" t="s">
        <v>89</v>
      </c>
    </row>
    <row r="66" spans="1:1" x14ac:dyDescent="0.25">
      <c r="A66" t="s">
        <v>90</v>
      </c>
    </row>
    <row r="68" spans="1:1" x14ac:dyDescent="0.25">
      <c r="A68" s="104" t="s">
        <v>91</v>
      </c>
    </row>
    <row r="69" spans="1:1" x14ac:dyDescent="0.25">
      <c r="A69" t="s">
        <v>92</v>
      </c>
    </row>
    <row r="71" spans="1:1" x14ac:dyDescent="0.25">
      <c r="A71" s="104" t="s">
        <v>93</v>
      </c>
    </row>
    <row r="72" spans="1:1" x14ac:dyDescent="0.25">
      <c r="A72" t="s">
        <v>94</v>
      </c>
    </row>
    <row r="74" spans="1:1" x14ac:dyDescent="0.25">
      <c r="A74" s="104" t="s">
        <v>95</v>
      </c>
    </row>
    <row r="75" spans="1:1" x14ac:dyDescent="0.25">
      <c r="A75" t="s">
        <v>96</v>
      </c>
    </row>
    <row r="77" spans="1:1" x14ac:dyDescent="0.25">
      <c r="A77" s="104" t="s">
        <v>97</v>
      </c>
    </row>
    <row r="78" spans="1:1" x14ac:dyDescent="0.25">
      <c r="A78" t="s">
        <v>98</v>
      </c>
    </row>
    <row r="80" spans="1:1" x14ac:dyDescent="0.25">
      <c r="A80" s="104" t="s">
        <v>99</v>
      </c>
    </row>
    <row r="81" spans="1:1" x14ac:dyDescent="0.25">
      <c r="A81" t="s">
        <v>100</v>
      </c>
    </row>
    <row r="83" spans="1:1" x14ac:dyDescent="0.25">
      <c r="A83" s="104" t="s">
        <v>101</v>
      </c>
    </row>
    <row r="84" spans="1:1" x14ac:dyDescent="0.25">
      <c r="A84" t="s">
        <v>102</v>
      </c>
    </row>
    <row r="85" spans="1:1" x14ac:dyDescent="0.25">
      <c r="A85" s="106"/>
    </row>
    <row r="86" spans="1:1" x14ac:dyDescent="0.25">
      <c r="A86" s="106" t="s">
        <v>103</v>
      </c>
    </row>
    <row r="87" spans="1:1" x14ac:dyDescent="0.25">
      <c r="A87" s="106"/>
    </row>
    <row r="88" spans="1:1" x14ac:dyDescent="0.25">
      <c r="A88" s="106" t="s">
        <v>104</v>
      </c>
    </row>
    <row r="89" spans="1:1" x14ac:dyDescent="0.25">
      <c r="A89" s="106"/>
    </row>
    <row r="90" spans="1:1" x14ac:dyDescent="0.25">
      <c r="A90" s="106" t="s">
        <v>105</v>
      </c>
    </row>
    <row r="91" spans="1:1" x14ac:dyDescent="0.25">
      <c r="A91" s="106"/>
    </row>
    <row r="92" spans="1:1" x14ac:dyDescent="0.25">
      <c r="A92" s="106" t="s">
        <v>106</v>
      </c>
    </row>
    <row r="94" spans="1:1" x14ac:dyDescent="0.25">
      <c r="A94" s="104" t="s">
        <v>107</v>
      </c>
    </row>
    <row r="95" spans="1:1" x14ac:dyDescent="0.25">
      <c r="A95" t="s">
        <v>108</v>
      </c>
    </row>
    <row r="97" spans="1:1" x14ac:dyDescent="0.25">
      <c r="A97" s="104" t="s">
        <v>109</v>
      </c>
    </row>
    <row r="98" spans="1:1" x14ac:dyDescent="0.25">
      <c r="A98" t="s">
        <v>110</v>
      </c>
    </row>
    <row r="100" spans="1:1" x14ac:dyDescent="0.25">
      <c r="A100" s="104" t="s">
        <v>111</v>
      </c>
    </row>
    <row r="101" spans="1:1" x14ac:dyDescent="0.25">
      <c r="A101" t="s">
        <v>112</v>
      </c>
    </row>
    <row r="103" spans="1:1" x14ac:dyDescent="0.25">
      <c r="A103" s="104" t="s">
        <v>113</v>
      </c>
    </row>
    <row r="104" spans="1:1" x14ac:dyDescent="0.25">
      <c r="A104" t="s">
        <v>114</v>
      </c>
    </row>
    <row r="106" spans="1:1" x14ac:dyDescent="0.25">
      <c r="A106" s="104" t="s">
        <v>115</v>
      </c>
    </row>
    <row r="107" spans="1:1" x14ac:dyDescent="0.25">
      <c r="A107" t="s">
        <v>116</v>
      </c>
    </row>
    <row r="109" spans="1:1" ht="18" x14ac:dyDescent="0.25">
      <c r="A109" s="105" t="s">
        <v>117</v>
      </c>
    </row>
    <row r="111" spans="1:1" x14ac:dyDescent="0.25">
      <c r="A111" t="s">
        <v>118</v>
      </c>
    </row>
    <row r="113" spans="1:1" x14ac:dyDescent="0.25">
      <c r="A113" t="s">
        <v>119</v>
      </c>
    </row>
    <row r="114" spans="1:1" x14ac:dyDescent="0.25">
      <c r="A114" s="106"/>
    </row>
    <row r="115" spans="1:1" x14ac:dyDescent="0.25">
      <c r="A115" s="106" t="s">
        <v>120</v>
      </c>
    </row>
    <row r="116" spans="1:1" x14ac:dyDescent="0.25">
      <c r="A116" s="106"/>
    </row>
    <row r="117" spans="1:1" x14ac:dyDescent="0.25">
      <c r="A117" s="106" t="s">
        <v>121</v>
      </c>
    </row>
    <row r="118" spans="1:1" x14ac:dyDescent="0.25">
      <c r="A118" s="106"/>
    </row>
    <row r="119" spans="1:1" x14ac:dyDescent="0.25">
      <c r="A119" s="106" t="s">
        <v>122</v>
      </c>
    </row>
    <row r="120" spans="1:1" x14ac:dyDescent="0.25">
      <c r="A120" s="106"/>
    </row>
    <row r="121" spans="1:1" x14ac:dyDescent="0.25">
      <c r="A121" s="106" t="s">
        <v>123</v>
      </c>
    </row>
    <row r="122" spans="1:1" x14ac:dyDescent="0.25">
      <c r="A122" s="106"/>
    </row>
    <row r="123" spans="1:1" x14ac:dyDescent="0.25">
      <c r="A123" s="106" t="s">
        <v>124</v>
      </c>
    </row>
    <row r="125" spans="1:1" ht="18" x14ac:dyDescent="0.25">
      <c r="A125" s="105" t="s">
        <v>125</v>
      </c>
    </row>
    <row r="127" spans="1:1" x14ac:dyDescent="0.25">
      <c r="A127" t="s">
        <v>126</v>
      </c>
    </row>
    <row r="128" spans="1:1" x14ac:dyDescent="0.25">
      <c r="A128" s="106"/>
    </row>
    <row r="129" spans="1:1" x14ac:dyDescent="0.25">
      <c r="A129" s="106" t="s">
        <v>127</v>
      </c>
    </row>
    <row r="130" spans="1:1" x14ac:dyDescent="0.25">
      <c r="A130" s="106"/>
    </row>
    <row r="131" spans="1:1" x14ac:dyDescent="0.25">
      <c r="A131" s="106" t="s">
        <v>128</v>
      </c>
    </row>
    <row r="132" spans="1:1" x14ac:dyDescent="0.25">
      <c r="A132" s="106"/>
    </row>
    <row r="133" spans="1:1" x14ac:dyDescent="0.25">
      <c r="A133" s="106" t="s">
        <v>129</v>
      </c>
    </row>
    <row r="134" spans="1:1" x14ac:dyDescent="0.25">
      <c r="A134" s="106"/>
    </row>
    <row r="135" spans="1:1" x14ac:dyDescent="0.25">
      <c r="A135" s="106" t="s">
        <v>130</v>
      </c>
    </row>
    <row r="137" spans="1:1" x14ac:dyDescent="0.25">
      <c r="A137" t="s">
        <v>131</v>
      </c>
    </row>
    <row r="139" spans="1:1" x14ac:dyDescent="0.25">
      <c r="A139" s="104" t="s">
        <v>132</v>
      </c>
    </row>
    <row r="141" spans="1:1" ht="18" x14ac:dyDescent="0.25">
      <c r="A141" s="105" t="s">
        <v>133</v>
      </c>
    </row>
    <row r="143" spans="1:1" x14ac:dyDescent="0.25">
      <c r="A143" t="s">
        <v>134</v>
      </c>
    </row>
    <row r="144" spans="1:1" x14ac:dyDescent="0.25">
      <c r="A144" s="106"/>
    </row>
    <row r="145" spans="1:1" x14ac:dyDescent="0.25">
      <c r="A145" s="106" t="s">
        <v>135</v>
      </c>
    </row>
    <row r="146" spans="1:1" x14ac:dyDescent="0.25">
      <c r="A146" s="106"/>
    </row>
    <row r="147" spans="1:1" x14ac:dyDescent="0.25">
      <c r="A147" s="106" t="s">
        <v>136</v>
      </c>
    </row>
    <row r="148" spans="1:1" x14ac:dyDescent="0.25">
      <c r="A148" s="106"/>
    </row>
    <row r="149" spans="1:1" x14ac:dyDescent="0.25">
      <c r="A149" s="106" t="s">
        <v>137</v>
      </c>
    </row>
    <row r="150" spans="1:1" x14ac:dyDescent="0.25">
      <c r="A150" s="106"/>
    </row>
    <row r="151" spans="1:1" x14ac:dyDescent="0.25">
      <c r="A151" s="106" t="s">
        <v>138</v>
      </c>
    </row>
    <row r="152" spans="1:1" x14ac:dyDescent="0.25">
      <c r="A152" s="106"/>
    </row>
    <row r="153" spans="1:1" x14ac:dyDescent="0.25">
      <c r="A153" s="106" t="s">
        <v>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CRITERIOS</vt:lpstr>
      <vt:lpstr>PLAN DE MEJORA</vt:lpstr>
      <vt:lpstr>Instructivo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atnusuario_fonti</dc:creator>
  <dc:description/>
  <cp:lastModifiedBy>HOSPITAL- Calidad Siau01_Rosalpi</cp:lastModifiedBy>
  <cp:revision>0</cp:revision>
  <cp:lastPrinted>2022-01-25T15:28:02Z</cp:lastPrinted>
  <dcterms:created xsi:type="dcterms:W3CDTF">2019-02-27T20:28:47Z</dcterms:created>
  <dcterms:modified xsi:type="dcterms:W3CDTF">2026-08-14T20:12:15Z</dcterms:modified>
  <dc:language>en-US</dc:language>
</cp:coreProperties>
</file>