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D974CDBB-FD98-4B85-833D-8F8E9FF56C3B}" xr6:coauthVersionLast="47" xr6:coauthVersionMax="47" xr10:uidLastSave="{00000000-0000-0000-0000-000000000000}"/>
  <bookViews>
    <workbookView xWindow="-120" yWindow="-120" windowWidth="29040" windowHeight="15840" tabRatio="595" xr2:uid="{ACFED6E9-7A6E-4CB7-8DB1-240A283979E2}"/>
  </bookViews>
  <sheets>
    <sheet name="Operación y limpieza Premier Hb" sheetId="29" r:id="rId1"/>
    <sheet name="Pruebas Disp" sheetId="36" state="hidden" r:id="rId2"/>
    <sheet name="Hoja1" sheetId="13" state="hidden" r:id="rId3"/>
  </sheets>
  <definedNames>
    <definedName name="_1_3S__Aleatori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36" l="1"/>
  <c r="I5" i="36"/>
  <c r="R5" i="36"/>
  <c r="T10" i="36"/>
  <c r="P6" i="36"/>
  <c r="R6" i="36"/>
  <c r="P7" i="36"/>
  <c r="P10" i="36"/>
  <c r="K13" i="36"/>
</calcChain>
</file>

<file path=xl/sharedStrings.xml><?xml version="1.0" encoding="utf-8"?>
<sst xmlns="http://schemas.openxmlformats.org/spreadsheetml/2006/main" count="37" uniqueCount="34">
  <si>
    <t>RESPONSABLE</t>
  </si>
  <si>
    <t>FORMATO DE OPERACIÓN Y LIMPIEZA DE EQUIPO DE QUIMICA PREMIER Hb 9210</t>
  </si>
  <si>
    <t>SERIE DEL EQUIPO: 10097</t>
  </si>
  <si>
    <t xml:space="preserve">RESPONSABLE : </t>
  </si>
  <si>
    <t>Frecuencia/Actividad</t>
  </si>
  <si>
    <t xml:space="preserve">DIARIO </t>
  </si>
  <si>
    <t xml:space="preserve">Revisar tanques de desechos </t>
  </si>
  <si>
    <t>Revisar trampas de vacio (Burbijeadores)</t>
  </si>
  <si>
    <t>Revisar niveles de reactivos</t>
  </si>
  <si>
    <t xml:space="preserve">Revisar # pruebas en la columna </t>
  </si>
  <si>
    <t xml:space="preserve">Chequeo de Temperatura y presion </t>
  </si>
  <si>
    <t>Realizar activación del equipo</t>
  </si>
  <si>
    <t>Ejecucción línea de base</t>
  </si>
  <si>
    <t xml:space="preserve">SEMANAL </t>
  </si>
  <si>
    <t xml:space="preserve">Cambie el agua de la botella </t>
  </si>
  <si>
    <t xml:space="preserve">POR NECESIDAD </t>
  </si>
  <si>
    <t xml:space="preserve">Cambio de Columna </t>
  </si>
  <si>
    <t xml:space="preserve">Cambio de Frits 2 micras </t>
  </si>
  <si>
    <t xml:space="preserve">Cambio de Frits 75 micras </t>
  </si>
  <si>
    <t>Ejecucion linea de base</t>
  </si>
  <si>
    <t>COLUMNA anterior</t>
  </si>
  <si>
    <t>COLUMNA NUEVA</t>
  </si>
  <si>
    <t>Lecturta</t>
  </si>
  <si>
    <t>pruebas Disponibles</t>
  </si>
  <si>
    <t>Realizadas</t>
  </si>
  <si>
    <t>REALES</t>
  </si>
  <si>
    <t xml:space="preserve">MES: </t>
  </si>
  <si>
    <t xml:space="preserve">EMPRESA SOCIAL DEL ESTADO BELLOSALUD </t>
  </si>
  <si>
    <t>Version: 1</t>
  </si>
  <si>
    <t xml:space="preserve">Fecha: </t>
  </si>
  <si>
    <t>Codigo:</t>
  </si>
  <si>
    <t>Elaborado por : Calidad</t>
  </si>
  <si>
    <t>AÑO:</t>
  </si>
  <si>
    <t>AD-F-064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</si>
</sst>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  <font>
      <sz val="5"/>
      <color theme="1"/>
      <name val="Arial"/>
      <family val="2"/>
    </font>
    <font>
      <b/>
      <sz val="5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Calibri"/>
      <family val="2"/>
    </font>
    <font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0" fillId="3" borderId="0" xfId="0" applyFill="1"/>
    <xf numFmtId="0" fontId="0" fillId="2" borderId="1" xfId="0" applyFill="1" applyBorder="1"/>
    <xf numFmtId="0" fontId="0" fillId="4" borderId="1" xfId="0" applyFill="1" applyBorder="1"/>
    <xf numFmtId="0" fontId="0" fillId="4" borderId="2" xfId="0" applyFill="1" applyBorder="1"/>
    <xf numFmtId="16" fontId="0" fillId="0" borderId="0" xfId="0" applyNumberFormat="1"/>
    <xf numFmtId="0" fontId="4" fillId="5" borderId="3" xfId="0" applyFont="1" applyFill="1" applyBorder="1"/>
    <xf numFmtId="0" fontId="3" fillId="0" borderId="0" xfId="0" applyFont="1"/>
    <xf numFmtId="0" fontId="0" fillId="4" borderId="3" xfId="0" applyFill="1" applyBorder="1"/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11" fillId="3" borderId="29" xfId="0" applyFont="1" applyFill="1" applyBorder="1" applyAlignment="1">
      <alignment vertical="center"/>
    </xf>
    <xf numFmtId="0" fontId="13" fillId="0" borderId="4" xfId="0" applyFont="1" applyBorder="1" applyProtection="1">
      <protection locked="0"/>
    </xf>
    <xf numFmtId="0" fontId="14" fillId="0" borderId="9" xfId="0" applyFont="1" applyBorder="1" applyProtection="1">
      <protection locked="0"/>
    </xf>
    <xf numFmtId="0" fontId="13" fillId="0" borderId="10" xfId="0" applyFont="1" applyBorder="1" applyAlignment="1" applyProtection="1">
      <alignment horizontal="center" vertical="center"/>
      <protection locked="0"/>
    </xf>
    <xf numFmtId="0" fontId="13" fillId="0" borderId="16" xfId="0" applyFont="1" applyBorder="1" applyAlignment="1" applyProtection="1">
      <alignment horizontal="center" vertical="center"/>
      <protection locked="0"/>
    </xf>
    <xf numFmtId="0" fontId="10" fillId="0" borderId="0" xfId="0" applyFont="1" applyProtection="1">
      <protection locked="0"/>
    </xf>
    <xf numFmtId="0" fontId="10" fillId="0" borderId="5" xfId="0" applyFont="1" applyBorder="1" applyProtection="1">
      <protection locked="0"/>
    </xf>
    <xf numFmtId="0" fontId="14" fillId="0" borderId="11" xfId="0" applyFont="1" applyBorder="1" applyAlignment="1" applyProtection="1">
      <alignment horizontal="left" vertical="center"/>
      <protection locked="0"/>
    </xf>
    <xf numFmtId="0" fontId="14" fillId="0" borderId="12" xfId="0" applyFont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horizontal="center" vertical="center"/>
      <protection locked="0"/>
    </xf>
    <xf numFmtId="0" fontId="14" fillId="0" borderId="14" xfId="0" applyFont="1" applyBorder="1" applyAlignment="1" applyProtection="1">
      <alignment horizontal="center" vertical="center"/>
      <protection locked="0"/>
    </xf>
    <xf numFmtId="0" fontId="14" fillId="0" borderId="10" xfId="0" applyFont="1" applyBorder="1" applyAlignment="1" applyProtection="1">
      <alignment horizontal="center" vertical="center"/>
      <protection locked="0"/>
    </xf>
    <xf numFmtId="0" fontId="15" fillId="0" borderId="10" xfId="0" applyFont="1" applyBorder="1" applyAlignment="1" applyProtection="1">
      <alignment horizontal="center" vertical="center"/>
      <protection locked="0"/>
    </xf>
    <xf numFmtId="0" fontId="14" fillId="0" borderId="15" xfId="0" applyFont="1" applyBorder="1" applyAlignment="1" applyProtection="1">
      <alignment horizontal="center" vertical="center"/>
      <protection locked="0"/>
    </xf>
    <xf numFmtId="0" fontId="14" fillId="0" borderId="16" xfId="0" applyFont="1" applyBorder="1" applyAlignment="1" applyProtection="1">
      <alignment horizontal="center" vertical="center"/>
      <protection locked="0"/>
    </xf>
    <xf numFmtId="0" fontId="14" fillId="0" borderId="17" xfId="0" applyFont="1" applyBorder="1" applyProtection="1">
      <protection locked="0"/>
    </xf>
    <xf numFmtId="0" fontId="14" fillId="0" borderId="18" xfId="0" applyFont="1" applyBorder="1" applyAlignment="1" applyProtection="1">
      <alignment horizontal="center" vertical="center"/>
      <protection locked="0"/>
    </xf>
    <xf numFmtId="0" fontId="14" fillId="0" borderId="19" xfId="0" applyFont="1" applyBorder="1" applyAlignment="1" applyProtection="1">
      <alignment horizontal="center" vertical="center"/>
      <protection locked="0"/>
    </xf>
    <xf numFmtId="0" fontId="14" fillId="0" borderId="20" xfId="0" applyFont="1" applyBorder="1" applyAlignment="1" applyProtection="1">
      <alignment horizontal="center" vertical="center"/>
      <protection locked="0"/>
    </xf>
    <xf numFmtId="0" fontId="16" fillId="6" borderId="6" xfId="0" applyFont="1" applyFill="1" applyBorder="1"/>
    <xf numFmtId="0" fontId="16" fillId="6" borderId="45" xfId="0" applyFont="1" applyFill="1" applyBorder="1" applyAlignment="1">
      <alignment horizontal="right"/>
    </xf>
    <xf numFmtId="0" fontId="16" fillId="6" borderId="7" xfId="0" applyFont="1" applyFill="1" applyBorder="1" applyAlignment="1">
      <alignment horizontal="right"/>
    </xf>
    <xf numFmtId="0" fontId="16" fillId="6" borderId="8" xfId="0" applyFont="1" applyFill="1" applyBorder="1" applyAlignment="1">
      <alignment horizontal="right"/>
    </xf>
    <xf numFmtId="0" fontId="11" fillId="3" borderId="10" xfId="0" applyFont="1" applyFill="1" applyBorder="1" applyAlignment="1">
      <alignment horizontal="left" vertical="center"/>
    </xf>
    <xf numFmtId="0" fontId="11" fillId="3" borderId="30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11" fillId="3" borderId="44" xfId="0" applyFont="1" applyFill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wrapText="1"/>
    </xf>
    <xf numFmtId="17" fontId="12" fillId="0" borderId="29" xfId="0" applyNumberFormat="1" applyFont="1" applyBorder="1" applyAlignment="1">
      <alignment horizontal="center" vertical="center" wrapText="1"/>
    </xf>
    <xf numFmtId="0" fontId="13" fillId="0" borderId="21" xfId="0" applyFont="1" applyBorder="1" applyAlignment="1" applyProtection="1">
      <alignment horizontal="left"/>
      <protection locked="0"/>
    </xf>
    <xf numFmtId="0" fontId="13" fillId="0" borderId="22" xfId="0" applyFont="1" applyBorder="1" applyAlignment="1" applyProtection="1">
      <alignment horizontal="left"/>
      <protection locked="0"/>
    </xf>
    <xf numFmtId="0" fontId="13" fillId="0" borderId="23" xfId="0" applyFont="1" applyBorder="1" applyAlignment="1" applyProtection="1">
      <alignment horizontal="left"/>
      <protection locked="0"/>
    </xf>
    <xf numFmtId="0" fontId="16" fillId="6" borderId="21" xfId="0" applyFont="1" applyFill="1" applyBorder="1" applyAlignment="1" applyProtection="1">
      <alignment horizontal="left"/>
      <protection locked="0"/>
    </xf>
    <xf numFmtId="0" fontId="16" fillId="6" borderId="24" xfId="0" applyFont="1" applyFill="1" applyBorder="1" applyAlignment="1" applyProtection="1">
      <alignment horizontal="left"/>
      <protection locked="0"/>
    </xf>
    <xf numFmtId="0" fontId="16" fillId="6" borderId="25" xfId="0" applyFont="1" applyFill="1" applyBorder="1" applyAlignment="1" applyProtection="1">
      <alignment horizontal="left"/>
      <protection locked="0"/>
    </xf>
    <xf numFmtId="0" fontId="16" fillId="6" borderId="22" xfId="0" applyFont="1" applyFill="1" applyBorder="1" applyAlignment="1" applyProtection="1">
      <alignment horizontal="left"/>
      <protection locked="0"/>
    </xf>
    <xf numFmtId="0" fontId="16" fillId="6" borderId="23" xfId="0" applyFont="1" applyFill="1" applyBorder="1" applyAlignment="1" applyProtection="1">
      <alignment horizontal="left"/>
      <protection locked="0"/>
    </xf>
    <xf numFmtId="0" fontId="13" fillId="0" borderId="42" xfId="0" applyFont="1" applyBorder="1" applyAlignment="1" applyProtection="1">
      <alignment horizontal="left"/>
      <protection locked="0"/>
    </xf>
    <xf numFmtId="0" fontId="13" fillId="0" borderId="43" xfId="0" applyFont="1" applyBorder="1" applyAlignment="1" applyProtection="1">
      <alignment horizontal="left"/>
      <protection locked="0"/>
    </xf>
    <xf numFmtId="0" fontId="10" fillId="0" borderId="15" xfId="0" applyFont="1" applyBorder="1" applyAlignment="1" applyProtection="1">
      <alignment horizontal="center"/>
      <protection locked="0"/>
    </xf>
    <xf numFmtId="0" fontId="10" fillId="0" borderId="46" xfId="0" applyFont="1" applyBorder="1" applyAlignment="1" applyProtection="1">
      <alignment horizontal="center"/>
      <protection locked="0"/>
    </xf>
    <xf numFmtId="0" fontId="10" fillId="0" borderId="47" xfId="0" applyFont="1" applyBorder="1" applyAlignment="1" applyProtection="1">
      <alignment horizontal="center"/>
      <protection locked="0"/>
    </xf>
  </cellXfs>
  <cellStyles count="2">
    <cellStyle name="Normal" xfId="0" builtinId="0"/>
    <cellStyle name="Porcentaje 2" xfId="1" xr:uid="{AC14241F-B109-4705-B39B-EBF137123E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142874</xdr:colOff>
      <xdr:row>0</xdr:row>
      <xdr:rowOff>47463</xdr:rowOff>
    </xdr:from>
    <xdr:to>
      <xdr:col>1</xdr:col>
      <xdr:colOff>596259</xdr:colOff>
      <xdr:row>3</xdr:row>
      <xdr:rowOff>186493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686B4692-9F4D-4D8D-B4F5-52B8325C8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904874" y="47463"/>
          <a:ext cx="453385" cy="108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991277</xdr:colOff>
      <xdr:row>0</xdr:row>
      <xdr:rowOff>137272</xdr:rowOff>
    </xdr:from>
    <xdr:to>
      <xdr:col>1</xdr:col>
      <xdr:colOff>2785658</xdr:colOff>
      <xdr:row>3</xdr:row>
      <xdr:rowOff>85725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F7F31D9-6135-402F-9C4E-01B57FFB1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3277" y="137272"/>
          <a:ext cx="1794381" cy="7485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08A36-D581-4C61-AC89-6950BC29B1AC}">
  <dimension ref="B1:AI28"/>
  <sheetViews>
    <sheetView tabSelected="1" zoomScaleNormal="100" workbookViewId="0">
      <selection activeCell="AD3" sqref="AD3:AG3"/>
    </sheetView>
  </sheetViews>
  <sheetFormatPr baseColWidth="10" defaultColWidth="11.42578125" defaultRowHeight="15" x14ac:dyDescent="0.25"/>
  <cols>
    <col min="2" max="2" width="44.7109375" customWidth="1"/>
    <col min="3" max="33" width="4.42578125" customWidth="1"/>
  </cols>
  <sheetData>
    <row r="1" spans="2:35" ht="21" customHeight="1" x14ac:dyDescent="0.25">
      <c r="B1" s="47"/>
      <c r="C1" s="50" t="s">
        <v>27</v>
      </c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2"/>
    </row>
    <row r="2" spans="2:35" ht="21" customHeight="1" x14ac:dyDescent="0.25">
      <c r="B2" s="48"/>
      <c r="C2" s="53" t="s">
        <v>1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5"/>
      <c r="U2" s="65" t="s">
        <v>28</v>
      </c>
      <c r="V2" s="65"/>
      <c r="W2" s="65"/>
      <c r="X2" s="65"/>
      <c r="Y2" s="65"/>
      <c r="Z2" s="65" t="s">
        <v>29</v>
      </c>
      <c r="AA2" s="65"/>
      <c r="AB2" s="65"/>
      <c r="AC2" s="65"/>
      <c r="AD2" s="66">
        <v>46266</v>
      </c>
      <c r="AE2" s="65"/>
      <c r="AF2" s="65"/>
      <c r="AG2" s="65"/>
    </row>
    <row r="3" spans="2:35" ht="21" customHeight="1" x14ac:dyDescent="0.25">
      <c r="B3" s="48"/>
      <c r="C3" s="5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8"/>
      <c r="U3" s="65"/>
      <c r="V3" s="65"/>
      <c r="W3" s="65"/>
      <c r="X3" s="65"/>
      <c r="Y3" s="65"/>
      <c r="Z3" s="65" t="s">
        <v>30</v>
      </c>
      <c r="AA3" s="65"/>
      <c r="AB3" s="65"/>
      <c r="AC3" s="65"/>
      <c r="AD3" s="65" t="s">
        <v>33</v>
      </c>
      <c r="AE3" s="65"/>
      <c r="AF3" s="65"/>
      <c r="AG3" s="65"/>
    </row>
    <row r="4" spans="2:35" ht="21" customHeight="1" x14ac:dyDescent="0.25">
      <c r="B4" s="49"/>
      <c r="C4" s="59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1"/>
      <c r="U4" s="65" t="s">
        <v>31</v>
      </c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</row>
    <row r="5" spans="2:35" ht="21" customHeight="1" x14ac:dyDescent="0.25">
      <c r="B5" s="20" t="s">
        <v>26</v>
      </c>
      <c r="C5" s="62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4"/>
      <c r="U5" s="43" t="s">
        <v>32</v>
      </c>
      <c r="V5" s="43"/>
      <c r="W5" s="43"/>
      <c r="X5" s="43"/>
      <c r="Y5" s="43"/>
      <c r="Z5" s="44"/>
      <c r="AA5" s="45"/>
      <c r="AB5" s="45"/>
      <c r="AC5" s="45"/>
      <c r="AD5" s="45"/>
      <c r="AE5" s="45"/>
      <c r="AF5" s="45"/>
      <c r="AG5" s="46"/>
    </row>
    <row r="6" spans="2:35" ht="21.75" customHeight="1" thickBot="1" x14ac:dyDescent="0.3">
      <c r="B6" s="21" t="s">
        <v>2</v>
      </c>
      <c r="C6" s="77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9"/>
      <c r="U6" s="75" t="s">
        <v>3</v>
      </c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6"/>
    </row>
    <row r="7" spans="2:35" ht="21.75" customHeight="1" thickBot="1" x14ac:dyDescent="0.3">
      <c r="B7" s="39" t="s">
        <v>4</v>
      </c>
      <c r="C7" s="40">
        <v>1</v>
      </c>
      <c r="D7" s="40">
        <v>2</v>
      </c>
      <c r="E7" s="40">
        <v>3</v>
      </c>
      <c r="F7" s="40">
        <v>4</v>
      </c>
      <c r="G7" s="40">
        <v>5</v>
      </c>
      <c r="H7" s="40">
        <v>6</v>
      </c>
      <c r="I7" s="40">
        <v>7</v>
      </c>
      <c r="J7" s="40">
        <v>8</v>
      </c>
      <c r="K7" s="40">
        <v>9</v>
      </c>
      <c r="L7" s="40">
        <v>10</v>
      </c>
      <c r="M7" s="40">
        <v>11</v>
      </c>
      <c r="N7" s="40">
        <v>12</v>
      </c>
      <c r="O7" s="40">
        <v>13</v>
      </c>
      <c r="P7" s="40">
        <v>14</v>
      </c>
      <c r="Q7" s="40">
        <v>15</v>
      </c>
      <c r="R7" s="40">
        <v>16</v>
      </c>
      <c r="S7" s="40">
        <v>17</v>
      </c>
      <c r="T7" s="40">
        <v>18</v>
      </c>
      <c r="U7" s="41">
        <v>19</v>
      </c>
      <c r="V7" s="41">
        <v>20</v>
      </c>
      <c r="W7" s="41">
        <v>21</v>
      </c>
      <c r="X7" s="41">
        <v>22</v>
      </c>
      <c r="Y7" s="41">
        <v>23</v>
      </c>
      <c r="Z7" s="41">
        <v>24</v>
      </c>
      <c r="AA7" s="41">
        <v>25</v>
      </c>
      <c r="AB7" s="41">
        <v>26</v>
      </c>
      <c r="AC7" s="41">
        <v>27</v>
      </c>
      <c r="AD7" s="41">
        <v>28</v>
      </c>
      <c r="AE7" s="41">
        <v>29</v>
      </c>
      <c r="AF7" s="41">
        <v>30</v>
      </c>
      <c r="AG7" s="42">
        <v>31</v>
      </c>
    </row>
    <row r="8" spans="2:35" ht="22.5" customHeight="1" x14ac:dyDescent="0.25">
      <c r="B8" s="67" t="s">
        <v>5</v>
      </c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9"/>
    </row>
    <row r="9" spans="2:35" ht="22.5" customHeight="1" x14ac:dyDescent="0.25">
      <c r="B9" s="22" t="s">
        <v>6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4"/>
      <c r="AI9" s="9"/>
    </row>
    <row r="10" spans="2:35" ht="22.5" customHeight="1" x14ac:dyDescent="0.25">
      <c r="B10" s="22" t="s">
        <v>7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4"/>
    </row>
    <row r="11" spans="2:35" ht="22.5" customHeight="1" x14ac:dyDescent="0.25">
      <c r="B11" s="22" t="s">
        <v>8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4"/>
    </row>
    <row r="12" spans="2:35" ht="22.5" customHeight="1" x14ac:dyDescent="0.25">
      <c r="B12" s="22" t="s">
        <v>9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</row>
    <row r="13" spans="2:35" ht="22.5" customHeight="1" x14ac:dyDescent="0.25">
      <c r="B13" s="22" t="s">
        <v>10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4"/>
    </row>
    <row r="14" spans="2:35" ht="22.5" customHeight="1" x14ac:dyDescent="0.25">
      <c r="B14" s="22" t="s">
        <v>11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4"/>
    </row>
    <row r="15" spans="2:35" ht="22.5" customHeight="1" x14ac:dyDescent="0.25">
      <c r="B15" s="22" t="s">
        <v>12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4"/>
    </row>
    <row r="16" spans="2:35" ht="22.5" customHeight="1" x14ac:dyDescent="0.25">
      <c r="B16" s="21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6"/>
    </row>
    <row r="17" spans="2:33" ht="22.5" customHeight="1" x14ac:dyDescent="0.25">
      <c r="B17" s="70" t="s">
        <v>13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2"/>
    </row>
    <row r="18" spans="2:33" s="10" customFormat="1" ht="22.5" customHeight="1" x14ac:dyDescent="0.25">
      <c r="B18" s="27" t="s">
        <v>14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4"/>
    </row>
    <row r="19" spans="2:33" s="10" customFormat="1" ht="22.5" customHeight="1" x14ac:dyDescent="0.25">
      <c r="B19" s="28"/>
      <c r="C19" s="29"/>
      <c r="D19" s="29"/>
      <c r="E19" s="29"/>
      <c r="F19" s="23"/>
      <c r="G19" s="29"/>
      <c r="H19" s="29"/>
      <c r="I19" s="29"/>
      <c r="J19" s="29"/>
      <c r="K19" s="29"/>
      <c r="L19" s="29"/>
      <c r="M19" s="23"/>
      <c r="N19" s="29"/>
      <c r="O19" s="29"/>
      <c r="P19" s="29"/>
      <c r="Q19" s="29"/>
      <c r="R19" s="29"/>
      <c r="S19" s="29"/>
      <c r="T19" s="29"/>
      <c r="U19" s="23"/>
      <c r="V19" s="29"/>
      <c r="W19" s="29"/>
      <c r="X19" s="29"/>
      <c r="Y19" s="29"/>
      <c r="Z19" s="29"/>
      <c r="AA19" s="23"/>
      <c r="AB19" s="29"/>
      <c r="AC19" s="29"/>
      <c r="AD19" s="29"/>
      <c r="AE19" s="29"/>
      <c r="AF19" s="29"/>
      <c r="AG19" s="30"/>
    </row>
    <row r="20" spans="2:33" ht="22.5" customHeight="1" x14ac:dyDescent="0.25">
      <c r="B20" s="70" t="s">
        <v>15</v>
      </c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1"/>
      <c r="R20" s="71"/>
      <c r="S20" s="71"/>
      <c r="T20" s="71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4"/>
    </row>
    <row r="21" spans="2:33" ht="22.5" customHeight="1" x14ac:dyDescent="0.25">
      <c r="B21" s="22" t="s">
        <v>16</v>
      </c>
      <c r="C21" s="31"/>
      <c r="D21" s="31"/>
      <c r="E21" s="31"/>
      <c r="F21" s="31"/>
      <c r="G21" s="31"/>
      <c r="H21" s="23"/>
      <c r="I21" s="31"/>
      <c r="J21" s="31"/>
      <c r="K21" s="31"/>
      <c r="L21" s="31"/>
      <c r="M21" s="32"/>
      <c r="N21" s="31"/>
      <c r="O21" s="31"/>
      <c r="P21" s="33"/>
      <c r="Q21" s="33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4"/>
    </row>
    <row r="22" spans="2:33" ht="22.5" customHeight="1" x14ac:dyDescent="0.25">
      <c r="B22" s="22" t="s">
        <v>17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3"/>
      <c r="Q22" s="33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4"/>
    </row>
    <row r="23" spans="2:33" ht="22.5" customHeight="1" x14ac:dyDescent="0.25">
      <c r="B23" s="22" t="s">
        <v>18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3"/>
      <c r="Q23" s="33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4"/>
    </row>
    <row r="24" spans="2:33" ht="22.5" customHeight="1" x14ac:dyDescent="0.25">
      <c r="B24" s="35" t="s">
        <v>19</v>
      </c>
      <c r="C24" s="31"/>
      <c r="D24" s="31"/>
      <c r="E24" s="31"/>
      <c r="F24" s="31"/>
      <c r="G24" s="31"/>
      <c r="H24" s="23"/>
      <c r="I24" s="31"/>
      <c r="J24" s="31"/>
      <c r="K24" s="31"/>
      <c r="L24" s="31"/>
      <c r="M24" s="31"/>
      <c r="N24" s="31"/>
      <c r="O24" s="31"/>
      <c r="P24" s="36"/>
      <c r="Q24" s="36"/>
      <c r="R24" s="31"/>
      <c r="S24" s="31"/>
      <c r="T24" s="31"/>
      <c r="U24" s="31"/>
      <c r="V24" s="23"/>
      <c r="W24" s="37"/>
      <c r="X24" s="31"/>
      <c r="Y24" s="31"/>
      <c r="Z24" s="31"/>
      <c r="AA24" s="31"/>
      <c r="AB24" s="23"/>
      <c r="AC24" s="23"/>
      <c r="AD24" s="37"/>
      <c r="AE24" s="37"/>
      <c r="AF24" s="37"/>
      <c r="AG24" s="38"/>
    </row>
    <row r="25" spans="2:33" x14ac:dyDescent="0.25">
      <c r="B25" s="12" t="s">
        <v>0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4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9"/>
    </row>
    <row r="26" spans="2:33" x14ac:dyDescent="0.25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5"/>
      <c r="R26" s="15"/>
      <c r="S26" s="15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spans="2:33" x14ac:dyDescent="0.25">
      <c r="B27" s="16"/>
      <c r="C27" s="17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</row>
    <row r="28" spans="2:33" ht="21" x14ac:dyDescent="0.35">
      <c r="B28" s="16"/>
      <c r="C28" s="18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</row>
  </sheetData>
  <mergeCells count="17">
    <mergeCell ref="B8:AG8"/>
    <mergeCell ref="B17:AG17"/>
    <mergeCell ref="B20:AG20"/>
    <mergeCell ref="U6:AG6"/>
    <mergeCell ref="C6:T6"/>
    <mergeCell ref="U5:Y5"/>
    <mergeCell ref="Z5:AG5"/>
    <mergeCell ref="B1:B4"/>
    <mergeCell ref="C1:AG1"/>
    <mergeCell ref="C2:T4"/>
    <mergeCell ref="C5:T5"/>
    <mergeCell ref="U2:Y3"/>
    <mergeCell ref="Z2:AC2"/>
    <mergeCell ref="AD2:AG2"/>
    <mergeCell ref="Z3:AC3"/>
    <mergeCell ref="AD3:AG3"/>
    <mergeCell ref="U4:AG4"/>
  </mergeCells>
  <pageMargins left="0.7" right="0.7" top="0.75" bottom="0.75" header="0.3" footer="0.3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21B11-38D3-497E-8417-4E547058FE9E}">
  <dimension ref="G1:T13"/>
  <sheetViews>
    <sheetView workbookViewId="0">
      <selection activeCell="K22" sqref="K22:K23"/>
    </sheetView>
  </sheetViews>
  <sheetFormatPr baseColWidth="10" defaultColWidth="11.42578125" defaultRowHeight="15" x14ac:dyDescent="0.25"/>
  <sheetData>
    <row r="1" spans="7:20" x14ac:dyDescent="0.25">
      <c r="H1" s="2" t="s">
        <v>20</v>
      </c>
      <c r="I1" s="2"/>
      <c r="P1" s="3" t="s">
        <v>21</v>
      </c>
      <c r="Q1" s="4"/>
    </row>
    <row r="2" spans="7:20" x14ac:dyDescent="0.25">
      <c r="H2" t="s">
        <v>22</v>
      </c>
      <c r="I2" t="s">
        <v>23</v>
      </c>
      <c r="K2" t="s">
        <v>24</v>
      </c>
      <c r="O2" t="s">
        <v>22</v>
      </c>
      <c r="P2" t="s">
        <v>23</v>
      </c>
      <c r="R2" t="s">
        <v>24</v>
      </c>
    </row>
    <row r="3" spans="7:20" x14ac:dyDescent="0.25">
      <c r="G3" s="5">
        <v>46105</v>
      </c>
      <c r="H3">
        <v>760</v>
      </c>
      <c r="I3">
        <v>107</v>
      </c>
      <c r="K3">
        <v>35</v>
      </c>
      <c r="N3" s="5">
        <v>46105</v>
      </c>
      <c r="O3">
        <v>653</v>
      </c>
      <c r="P3" s="6">
        <v>760</v>
      </c>
    </row>
    <row r="4" spans="7:20" x14ac:dyDescent="0.25">
      <c r="G4" s="5">
        <v>46106</v>
      </c>
      <c r="H4">
        <v>725</v>
      </c>
      <c r="I4">
        <v>72</v>
      </c>
      <c r="K4">
        <v>42</v>
      </c>
      <c r="N4" s="5">
        <v>46106</v>
      </c>
    </row>
    <row r="5" spans="7:20" x14ac:dyDescent="0.25">
      <c r="G5" s="5">
        <v>46107</v>
      </c>
      <c r="H5" s="7">
        <f>H4-K4</f>
        <v>683</v>
      </c>
      <c r="I5" s="7">
        <f>I4-K4</f>
        <v>30</v>
      </c>
      <c r="K5">
        <v>30</v>
      </c>
      <c r="N5" s="5">
        <v>46107</v>
      </c>
      <c r="O5" s="7">
        <v>651</v>
      </c>
      <c r="P5" s="7">
        <v>760</v>
      </c>
      <c r="R5">
        <f>P5-O5</f>
        <v>109</v>
      </c>
    </row>
    <row r="6" spans="7:20" x14ac:dyDescent="0.25">
      <c r="G6" s="5"/>
      <c r="N6" s="5">
        <v>46108</v>
      </c>
      <c r="O6" s="7">
        <v>641</v>
      </c>
      <c r="P6">
        <f>O6+109</f>
        <v>750</v>
      </c>
      <c r="R6">
        <f>O6-607</f>
        <v>34</v>
      </c>
    </row>
    <row r="7" spans="7:20" x14ac:dyDescent="0.25">
      <c r="N7" s="5">
        <v>46109</v>
      </c>
      <c r="O7" s="7">
        <v>607</v>
      </c>
      <c r="P7">
        <f>P6-R6</f>
        <v>716</v>
      </c>
    </row>
    <row r="8" spans="7:20" x14ac:dyDescent="0.25">
      <c r="O8">
        <v>0</v>
      </c>
      <c r="P8">
        <v>100</v>
      </c>
    </row>
    <row r="10" spans="7:20" x14ac:dyDescent="0.25">
      <c r="O10" s="7">
        <v>524</v>
      </c>
      <c r="P10">
        <f>O10-R10</f>
        <v>489</v>
      </c>
      <c r="R10">
        <v>35</v>
      </c>
      <c r="S10" t="s">
        <v>25</v>
      </c>
      <c r="T10" s="8">
        <f>P10+R5</f>
        <v>598</v>
      </c>
    </row>
    <row r="11" spans="7:20" x14ac:dyDescent="0.25">
      <c r="K11">
        <v>0.03</v>
      </c>
      <c r="M11">
        <v>100</v>
      </c>
    </row>
    <row r="12" spans="7:20" x14ac:dyDescent="0.25">
      <c r="K12">
        <v>13.11</v>
      </c>
    </row>
    <row r="13" spans="7:20" x14ac:dyDescent="0.25">
      <c r="K13">
        <f>(K11/K12)*M11</f>
        <v>0.2288329519450801</v>
      </c>
    </row>
  </sheetData>
  <pageMargins left="0.7" right="0.7" top="0.75" bottom="0.75" header="0.3" footer="0.3"/>
  <pageSetup orientation="portrait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47353-8873-40BB-AAC2-9F69B17876C1}">
  <dimension ref="A1:L33"/>
  <sheetViews>
    <sheetView workbookViewId="0">
      <selection activeCell="O15" sqref="O15"/>
    </sheetView>
  </sheetViews>
  <sheetFormatPr baseColWidth="10" defaultColWidth="11.42578125" defaultRowHeight="15" x14ac:dyDescent="0.25"/>
  <cols>
    <col min="1" max="1" width="12.5703125" bestFit="1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Operación y limpieza Premier Hb</vt:lpstr>
      <vt:lpstr>Pruebas Disp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Activos Fijos Rosalpi</dc:creator>
  <cp:lastModifiedBy>HOSPITAL- Auxiliar Calidad01_Rosalpi</cp:lastModifiedBy>
  <cp:lastPrinted>2026-07-07T14:13:17Z</cp:lastPrinted>
  <dcterms:created xsi:type="dcterms:W3CDTF">2019-03-01T12:10:53Z</dcterms:created>
  <dcterms:modified xsi:type="dcterms:W3CDTF">2026-09-04T20:22:43Z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EDF2811085A443CABAF9F4B65B51BD8A_12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r8>0</vt:r8>
  </property>
</Properties>
</file>