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13_ncr:1_{459AC95E-7F5E-4247-9AC3-CAE9D22AA887}" xr6:coauthVersionLast="47" xr6:coauthVersionMax="47" xr10:uidLastSave="{00000000-0000-0000-0000-000000000000}"/>
  <bookViews>
    <workbookView xWindow="-120" yWindow="-120" windowWidth="29040" windowHeight="15720" xr2:uid="{00000000-000D-0000-FFFF-FFFF00000000}"/>
  </bookViews>
  <sheets>
    <sheet name="criterios" sheetId="1" r:id="rId1"/>
    <sheet name="plan de mejora" sheetId="2"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 l="1"/>
  <c r="E19" i="1"/>
  <c r="A18" i="2" l="1"/>
  <c r="A17" i="2"/>
  <c r="A16" i="2"/>
  <c r="A15" i="2"/>
  <c r="A13" i="2"/>
  <c r="A12" i="2"/>
  <c r="O19" i="1"/>
  <c r="N19" i="1"/>
  <c r="M19" i="1"/>
  <c r="J19" i="1"/>
  <c r="I19" i="1"/>
  <c r="H19" i="1"/>
  <c r="C19" i="1"/>
  <c r="F19" i="1" s="1"/>
  <c r="F21" i="1" s="1"/>
  <c r="P19" i="1" l="1"/>
  <c r="P21" i="1" s="1"/>
  <c r="K19" i="1"/>
  <c r="K21" i="1" s="1"/>
  <c r="P23" i="1" l="1"/>
  <c r="P24" i="1" s="1"/>
</calcChain>
</file>

<file path=xl/sharedStrings.xml><?xml version="1.0" encoding="utf-8"?>
<sst xmlns="http://schemas.openxmlformats.org/spreadsheetml/2006/main" count="57" uniqueCount="44">
  <si>
    <t>FECHA</t>
  </si>
  <si>
    <t>registro en la historia clínica minimo 2 telefonos para ubicar a la usuaria</t>
  </si>
  <si>
    <t>nro de historia clinica revisada</t>
  </si>
  <si>
    <t>Parametros para evaluar notas de enfermeria para generar orden de citologia</t>
  </si>
  <si>
    <t>registro en historia clinica sobre indicaciones dadas para la preparacion que se requiere para el examen</t>
  </si>
  <si>
    <t>Registro de la intervención en caso de no usar algún método de planificación familiar</t>
  </si>
  <si>
    <t>registro en la historia clínica sobre la información o educación brindada a la usuaria, enfasis en uso del preservativo</t>
  </si>
  <si>
    <t>registro en la historia clínica donde se indague el metodo de planificación familiar usado por la usuaria</t>
  </si>
  <si>
    <t xml:space="preserve">registro en la historia clinica donde se evidencia la información dada sobre la importancia de reclamar el resultado de la citologia </t>
  </si>
  <si>
    <t>NOMBRE DEL FUNCIONARIO OBJETO DE REVISIÓN</t>
  </si>
  <si>
    <t>NÚMERO DE HISTORIA CLINICA REVISADA</t>
  </si>
  <si>
    <t>TOTAL CRITERIOS</t>
  </si>
  <si>
    <t>SOBRESALIENTES MAYOR O IGUAL AL 90 %</t>
  </si>
  <si>
    <t>SATISFACTORIA MAYOR DE 65 Y MENOR DE 90%</t>
  </si>
  <si>
    <t>NO SATISFACTORIO MENOR DE  65%</t>
  </si>
  <si>
    <t>criterio de satisfactorio y no satisfactorio requiere plan de mejora</t>
  </si>
  <si>
    <t>EMPRESA SOCIAL DEL ESTADO BELLOSALUD</t>
  </si>
  <si>
    <t>PLAN DE MEJORAMIENTO</t>
  </si>
  <si>
    <t>FECHA AUDITORIA</t>
  </si>
  <si>
    <t>NOMBRE DE QUIEN REVISA NOTA DE HC</t>
  </si>
  <si>
    <t># DE HALLAZGOS</t>
  </si>
  <si>
    <t>fecha</t>
  </si>
  <si>
    <t>OBSERVACIONES</t>
  </si>
  <si>
    <r>
      <rPr>
        <sz val="14"/>
        <color theme="1"/>
        <rFont val="Calibri"/>
        <family val="2"/>
        <scheme val="minor"/>
      </rPr>
      <t xml:space="preserve">
</t>
    </r>
    <r>
      <rPr>
        <sz val="11"/>
        <color theme="1"/>
        <rFont val="Calibri"/>
        <family val="2"/>
        <scheme val="minor"/>
      </rPr>
      <t xml:space="preserve">
</t>
    </r>
    <r>
      <rPr>
        <b/>
        <sz val="11"/>
        <color theme="1"/>
        <rFont val="Calibri"/>
        <family val="2"/>
        <scheme val="minor"/>
      </rPr>
      <t>SEGUIMIENTO AL PLAN DE MEJORAMIENTO</t>
    </r>
    <r>
      <rPr>
        <sz val="11"/>
        <color theme="1"/>
        <rFont val="Calibri"/>
        <family val="2"/>
        <scheme val="minor"/>
      </rPr>
      <t>:</t>
    </r>
    <r>
      <rPr>
        <sz val="12"/>
        <color theme="1"/>
        <rFont val="Calibri"/>
        <family val="2"/>
        <scheme val="minor"/>
      </rPr>
      <t xml:space="preserve"> próxima Auditoria de Historias Clínicas de </t>
    </r>
  </si>
  <si>
    <t xml:space="preserve">ESCALA DE VALORACIÓN A LA ADHERENCIA  </t>
  </si>
  <si>
    <t>PIEDAD CRISTINA GARCIA</t>
  </si>
  <si>
    <t>LILIANA ANDREA MEJIA IDARRAGA</t>
  </si>
  <si>
    <t xml:space="preserve">NOMBRE PERSONAL AUDITADO </t>
  </si>
  <si>
    <t>registro del cumplimiento de parametros de edad de la usuaria y  esquema 1,3,3 o en caso contrario evidencia en la historia clinica de la justificacion</t>
  </si>
  <si>
    <t>registro en historia clinica si en esa atencion espeficifamente realizo demanda inducida a alguna atención d epromocion y mantenimiento de la salud,  si es sintomatica respiratorio ordeno BK</t>
  </si>
  <si>
    <t>Version: 03</t>
  </si>
  <si>
    <t xml:space="preserve">Codigo: </t>
  </si>
  <si>
    <t>SEDE:</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</si>
  <si>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</si>
  <si>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 orden</t>
  </si>
  <si>
    <t>CRITERIOS</t>
  </si>
  <si>
    <t xml:space="preserve"> cumple</t>
  </si>
  <si>
    <t>no cumple</t>
  </si>
  <si>
    <t>no aplica</t>
  </si>
  <si>
    <t>observación</t>
  </si>
  <si>
    <t>PARAMETROS PARA EVALUAR NOTAS DE ENFERMERIA PARA GENERAR ORDEN DE CITOLOGIA</t>
  </si>
  <si>
    <t xml:space="preserve"> Fecha: 
  </t>
  </si>
  <si>
    <t>Elaborado por: Lider PYP</t>
  </si>
  <si>
    <t>PM-F-003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</si>
</sst>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1"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10"/>
      <color theme="1"/>
      <name val="Calibri"/>
      <family val="2"/>
      <scheme val="minor"/>
    </font>
    <font>
      <b/>
      <sz val="16"/>
      <color theme="1"/>
      <name val="Calibri"/>
      <family val="2"/>
      <scheme val="minor"/>
    </font>
    <font>
      <b/>
      <sz val="18"/>
      <color indexed="8"/>
      <name val="Calibri"/>
      <family val="2"/>
    </font>
    <font>
      <b/>
      <sz val="15"/>
      <color indexed="8"/>
      <name val="Calibri"/>
      <family val="2"/>
    </font>
    <font>
      <sz val="14"/>
      <color theme="1"/>
      <name val="Calibri"/>
      <family val="2"/>
      <scheme val="minor"/>
    </font>
    <font>
      <b/>
      <sz val="14"/>
      <color indexed="8"/>
      <name val="Calibri"/>
      <family val="2"/>
    </font>
    <font>
      <sz val="12"/>
      <color theme="1"/>
      <name val="Calibri"/>
      <family val="2"/>
      <scheme val="minor"/>
    </font>
    <font>
      <sz val="9"/>
      <color theme="1"/>
      <name val="Calibri"/>
      <family val="2"/>
      <scheme val="minor"/>
    </font>
    <font>
      <sz val="8"/>
      <color theme="1"/>
      <name val="Calibri"/>
      <family val="2"/>
      <scheme val="minor"/>
    </font>
    <font>
      <sz val="16"/>
      <color theme="1"/>
      <name val="Calibri"/>
      <family val="2"/>
      <scheme val="minor"/>
    </font>
    <font>
      <b/>
      <sz val="11"/>
      <color theme="0"/>
      <name val="Calibri"/>
      <family val="2"/>
      <scheme val="minor"/>
    </font>
    <font>
      <sz val="11"/>
      <color theme="0"/>
      <name val="Calibri"/>
      <family val="2"/>
      <scheme val="minor"/>
    </font>
    <font>
      <b/>
      <sz val="11"/>
      <name val="Arial"/>
      <family val="2"/>
    </font>
    <font>
      <sz val="11"/>
      <name val="Arial"/>
      <family val="2"/>
    </font>
    <font>
      <b/>
      <sz val="11"/>
      <color theme="0"/>
      <name val="Calibri"/>
      <family val="2"/>
    </font>
    <font>
      <b/>
      <sz val="10"/>
      <color theme="0"/>
      <name val="Calibri"/>
      <family val="2"/>
    </font>
    <font>
      <b/>
      <i/>
      <u/>
      <sz val="12"/>
      <color theme="0"/>
      <name val="Calibri"/>
      <family val="2"/>
      <charset val="1"/>
    </font>
  </fonts>
  <fills count="11">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bgColor indexed="64"/>
      </patternFill>
    </fill>
    <fill>
      <patternFill patternType="solid">
        <fgColor theme="0"/>
        <bgColor rgb="FFC6EFCE"/>
      </patternFill>
    </fill>
    <fill>
      <patternFill patternType="solid">
        <fgColor rgb="FF0070C0"/>
        <bgColor rgb="FFC6EFCE"/>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8">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vertical="center" wrapText="1"/>
    </xf>
    <xf numFmtId="0" fontId="0" fillId="0" borderId="0" xfId="0" applyAlignment="1">
      <alignment horizontal="justify" vertical="justify" wrapText="1"/>
    </xf>
    <xf numFmtId="0" fontId="0" fillId="0" borderId="1" xfId="0" applyBorder="1" applyAlignment="1">
      <alignment horizontal="justify" vertical="justify" wrapText="1"/>
    </xf>
    <xf numFmtId="0" fontId="0" fillId="0" borderId="2" xfId="0" applyBorder="1" applyAlignment="1">
      <alignment horizontal="justify" vertical="justify" wrapText="1"/>
    </xf>
    <xf numFmtId="0" fontId="1" fillId="0" borderId="1" xfId="0" applyFont="1" applyBorder="1" applyAlignment="1">
      <alignment horizontal="center" vertical="center" wrapText="1"/>
    </xf>
    <xf numFmtId="0" fontId="0" fillId="0" borderId="0" xfId="0" applyAlignment="1">
      <alignment wrapText="1"/>
    </xf>
    <xf numFmtId="0" fontId="1" fillId="0" borderId="0" xfId="0" applyFont="1" applyAlignment="1">
      <alignment horizontal="center"/>
    </xf>
    <xf numFmtId="0" fontId="0" fillId="3" borderId="1" xfId="0" applyFill="1" applyBorder="1" applyAlignment="1">
      <alignment wrapText="1"/>
    </xf>
    <xf numFmtId="0" fontId="1" fillId="0" borderId="0" xfId="0" applyFont="1"/>
    <xf numFmtId="0" fontId="0" fillId="4" borderId="1" xfId="0" applyFill="1" applyBorder="1"/>
    <xf numFmtId="0" fontId="0" fillId="5" borderId="1" xfId="0" applyFill="1" applyBorder="1" applyAlignment="1">
      <alignment wrapText="1"/>
    </xf>
    <xf numFmtId="0" fontId="1" fillId="0" borderId="1" xfId="0" applyFont="1" applyBorder="1" applyAlignment="1">
      <alignment horizontal="center"/>
    </xf>
    <xf numFmtId="0" fontId="0" fillId="0" borderId="0" xfId="0" applyAlignment="1">
      <alignment vertical="center" wrapText="1"/>
    </xf>
    <xf numFmtId="0" fontId="5" fillId="0" borderId="0" xfId="0" applyFont="1"/>
    <xf numFmtId="0" fontId="7" fillId="0" borderId="0" xfId="0" applyFont="1"/>
    <xf numFmtId="0" fontId="8" fillId="0" borderId="0" xfId="0" applyFont="1"/>
    <xf numFmtId="0" fontId="2" fillId="2" borderId="1" xfId="0" applyFont="1" applyFill="1" applyBorder="1" applyAlignment="1">
      <alignment horizontal="center"/>
    </xf>
    <xf numFmtId="0" fontId="8"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xf numFmtId="0" fontId="5"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164" fontId="2" fillId="0" borderId="0" xfId="0" applyNumberFormat="1" applyFont="1"/>
    <xf numFmtId="0" fontId="0" fillId="0" borderId="0" xfId="0" applyAlignment="1">
      <alignment vertical="center"/>
    </xf>
    <xf numFmtId="0" fontId="1" fillId="6" borderId="1" xfId="0" applyFont="1" applyFill="1" applyBorder="1" applyAlignment="1">
      <alignment horizontal="center"/>
    </xf>
    <xf numFmtId="164" fontId="1" fillId="2" borderId="1" xfId="0" applyNumberFormat="1" applyFont="1" applyFill="1" applyBorder="1" applyAlignment="1">
      <alignment horizontal="center"/>
    </xf>
    <xf numFmtId="0" fontId="12" fillId="0" borderId="1" xfId="0" applyFont="1" applyBorder="1" applyAlignment="1">
      <alignment horizontal="justify" vertical="justify" wrapText="1"/>
    </xf>
    <xf numFmtId="0" fontId="11" fillId="0" borderId="1" xfId="0" applyFont="1" applyBorder="1" applyAlignment="1">
      <alignment horizontal="justify" vertical="justify" wrapText="1"/>
    </xf>
    <xf numFmtId="0" fontId="11" fillId="0" borderId="1" xfId="0" applyFont="1" applyBorder="1" applyAlignment="1">
      <alignment horizontal="center" vertical="center" wrapText="1"/>
    </xf>
    <xf numFmtId="1" fontId="1" fillId="2" borderId="1" xfId="0" applyNumberFormat="1" applyFont="1" applyFill="1" applyBorder="1" applyAlignment="1">
      <alignment horizontal="center"/>
    </xf>
    <xf numFmtId="164" fontId="11" fillId="0" borderId="0" xfId="0" applyNumberFormat="1" applyFont="1"/>
    <xf numFmtId="164" fontId="13" fillId="4" borderId="0" xfId="0" applyNumberFormat="1" applyFont="1" applyFill="1"/>
    <xf numFmtId="0" fontId="17" fillId="0" borderId="1" xfId="0" applyFont="1" applyBorder="1" applyAlignment="1">
      <alignment horizontal="center" vertical="center" wrapText="1"/>
    </xf>
    <xf numFmtId="17" fontId="17" fillId="0" borderId="1" xfId="0" applyNumberFormat="1" applyFont="1" applyBorder="1" applyAlignment="1">
      <alignment horizontal="center" vertical="center" wrapText="1"/>
    </xf>
    <xf numFmtId="165" fontId="19" fillId="7" borderId="9" xfId="0" applyNumberFormat="1" applyFont="1" applyFill="1" applyBorder="1"/>
    <xf numFmtId="0" fontId="18" fillId="7" borderId="10" xfId="0" applyFont="1" applyFill="1" applyBorder="1" applyAlignment="1">
      <alignment horizontal="left"/>
    </xf>
    <xf numFmtId="0" fontId="18" fillId="7" borderId="1" xfId="0" applyFont="1" applyFill="1" applyBorder="1" applyAlignment="1">
      <alignment horizontal="left"/>
    </xf>
    <xf numFmtId="0" fontId="18" fillId="7" borderId="11" xfId="0" applyFont="1" applyFill="1" applyBorder="1"/>
    <xf numFmtId="0" fontId="18" fillId="7" borderId="0" xfId="0" applyFont="1" applyFill="1" applyAlignment="1">
      <alignment wrapText="1"/>
    </xf>
    <xf numFmtId="0" fontId="18" fillId="7" borderId="11" xfId="0" applyFont="1" applyFill="1" applyBorder="1" applyAlignment="1">
      <alignment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0" fontId="14" fillId="7" borderId="0" xfId="0" applyFont="1" applyFill="1" applyAlignment="1">
      <alignment horizontal="center" vertical="center" wrapText="1"/>
    </xf>
    <xf numFmtId="0" fontId="15" fillId="7" borderId="0" xfId="0" applyFont="1" applyFill="1" applyAlignment="1">
      <alignment horizontal="center" vertical="center"/>
    </xf>
    <xf numFmtId="0" fontId="18" fillId="7" borderId="19" xfId="0" applyFont="1" applyFill="1" applyBorder="1" applyAlignment="1">
      <alignment horizontal="left"/>
    </xf>
    <xf numFmtId="0" fontId="18" fillId="7" borderId="20" xfId="0" applyFont="1" applyFill="1" applyBorder="1" applyAlignment="1">
      <alignment horizontal="left"/>
    </xf>
    <xf numFmtId="0" fontId="17" fillId="0" borderId="1" xfId="0" applyFont="1" applyBorder="1" applyAlignment="1">
      <alignment vertical="center" wrapText="1"/>
    </xf>
    <xf numFmtId="0" fontId="16" fillId="0" borderId="14"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2" xfId="0" applyFont="1" applyBorder="1" applyAlignment="1">
      <alignment horizontal="center" vertical="center" wrapText="1"/>
    </xf>
    <xf numFmtId="0" fontId="17" fillId="0" borderId="1" xfId="0" applyFont="1" applyBorder="1" applyAlignment="1">
      <alignment horizontal="center" vertical="center" wrapText="1"/>
    </xf>
    <xf numFmtId="0" fontId="20" fillId="10" borderId="2" xfId="0" applyFont="1" applyFill="1" applyBorder="1" applyAlignment="1">
      <alignment horizontal="center" vertical="center" wrapText="1"/>
    </xf>
    <xf numFmtId="0" fontId="20" fillId="10" borderId="7" xfId="0" applyFont="1" applyFill="1" applyBorder="1" applyAlignment="1">
      <alignment horizontal="center" vertical="center" wrapText="1"/>
    </xf>
    <xf numFmtId="0" fontId="20" fillId="10" borderId="4" xfId="0" applyFont="1" applyFill="1" applyBorder="1" applyAlignment="1">
      <alignment horizontal="center" vertical="center" wrapText="1"/>
    </xf>
    <xf numFmtId="0" fontId="18" fillId="9" borderId="1" xfId="0" applyFont="1" applyFill="1" applyBorder="1" applyAlignment="1">
      <alignment horizontal="center"/>
    </xf>
    <xf numFmtId="0" fontId="18" fillId="8" borderId="2" xfId="0" applyFont="1" applyFill="1" applyBorder="1" applyAlignment="1">
      <alignment horizontal="center"/>
    </xf>
    <xf numFmtId="0" fontId="18" fillId="8" borderId="7" xfId="0" applyFont="1" applyFill="1" applyBorder="1" applyAlignment="1">
      <alignment horizontal="center"/>
    </xf>
    <xf numFmtId="0" fontId="18" fillId="8" borderId="4" xfId="0" applyFont="1" applyFill="1" applyBorder="1" applyAlignment="1">
      <alignment horizontal="center"/>
    </xf>
    <xf numFmtId="0" fontId="18" fillId="7" borderId="18" xfId="0" applyFont="1" applyFill="1" applyBorder="1" applyAlignment="1">
      <alignment horizontal="left"/>
    </xf>
    <xf numFmtId="0" fontId="18" fillId="7" borderId="4" xfId="0" applyFont="1" applyFill="1" applyBorder="1" applyAlignment="1">
      <alignment horizontal="left"/>
    </xf>
    <xf numFmtId="0" fontId="18" fillId="8" borderId="12" xfId="0" applyFont="1" applyFill="1" applyBorder="1" applyAlignment="1">
      <alignment horizontal="center"/>
    </xf>
    <xf numFmtId="0" fontId="18" fillId="8" borderId="14" xfId="0" applyFont="1" applyFill="1" applyBorder="1" applyAlignment="1">
      <alignment horizontal="center"/>
    </xf>
    <xf numFmtId="0" fontId="18" fillId="8" borderId="13" xfId="0" applyFont="1" applyFill="1" applyBorder="1" applyAlignment="1">
      <alignment horizontal="center"/>
    </xf>
    <xf numFmtId="0" fontId="16" fillId="0" borderId="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165" fontId="19" fillId="8" borderId="16" xfId="0" applyNumberFormat="1" applyFont="1" applyFill="1" applyBorder="1" applyAlignment="1">
      <alignment horizontal="center"/>
    </xf>
    <xf numFmtId="165" fontId="19" fillId="8" borderId="17" xfId="0" applyNumberFormat="1" applyFont="1" applyFill="1" applyBorder="1" applyAlignment="1">
      <alignment horizontal="center"/>
    </xf>
    <xf numFmtId="165" fontId="19" fillId="8" borderId="8" xfId="0" applyNumberFormat="1" applyFont="1" applyFill="1" applyBorder="1" applyAlignment="1">
      <alignment horizontal="center"/>
    </xf>
    <xf numFmtId="0" fontId="1" fillId="6" borderId="2" xfId="0" applyFont="1" applyFill="1" applyBorder="1" applyAlignment="1">
      <alignment horizontal="center"/>
    </xf>
    <xf numFmtId="0" fontId="1" fillId="6" borderId="4" xfId="0" applyFont="1" applyFill="1" applyBorder="1" applyAlignment="1">
      <alignment horizontal="center"/>
    </xf>
    <xf numFmtId="0" fontId="0" fillId="0" borderId="2" xfId="0" applyBorder="1" applyAlignment="1">
      <alignment vertical="center" wrapText="1"/>
    </xf>
    <xf numFmtId="0" fontId="0" fillId="0" borderId="7" xfId="0" applyBorder="1" applyAlignment="1">
      <alignment vertical="center" wrapText="1"/>
    </xf>
    <xf numFmtId="0" fontId="0" fillId="0" borderId="4" xfId="0"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2" borderId="2" xfId="0" applyFont="1" applyFill="1" applyBorder="1" applyAlignment="1">
      <alignment horizontal="center"/>
    </xf>
    <xf numFmtId="0" fontId="2" fillId="2" borderId="4" xfId="0" applyFont="1" applyFill="1" applyBorder="1" applyAlignment="1">
      <alignment horizontal="center"/>
    </xf>
    <xf numFmtId="17" fontId="5" fillId="0" borderId="2" xfId="0" applyNumberFormat="1" applyFont="1" applyBorder="1" applyAlignment="1">
      <alignment horizontal="center" vertical="center"/>
    </xf>
    <xf numFmtId="0" fontId="8" fillId="0" borderId="4" xfId="0" applyFont="1" applyBorder="1" applyAlignment="1">
      <alignment horizontal="center" vertical="center"/>
    </xf>
    <xf numFmtId="0" fontId="2" fillId="2" borderId="2" xfId="0" applyFont="1" applyFill="1" applyBorder="1" applyAlignment="1">
      <alignment horizontal="center"/>
    </xf>
    <xf numFmtId="0" fontId="8" fillId="0" borderId="2" xfId="0" applyFont="1" applyBorder="1" applyAlignment="1">
      <alignment horizontal="center"/>
    </xf>
    <xf numFmtId="0" fontId="8" fillId="0" borderId="4" xfId="0" applyFont="1" applyBorder="1" applyAlignment="1">
      <alignment horizontal="center"/>
    </xf>
    <xf numFmtId="0" fontId="9" fillId="2" borderId="1" xfId="0" applyFont="1" applyFill="1" applyBorder="1" applyAlignment="1">
      <alignment horizontal="center"/>
    </xf>
    <xf numFmtId="0" fontId="0" fillId="0" borderId="6" xfId="0" applyBorder="1" applyAlignment="1">
      <alignment horizontal="left" vertical="center" wrapText="1"/>
    </xf>
    <xf numFmtId="0" fontId="0" fillId="0" borderId="1" xfId="0" applyBorder="1" applyAlignment="1">
      <alignment horizontal="left" vertical="center" wrapText="1"/>
    </xf>
    <xf numFmtId="0" fontId="4" fillId="5" borderId="5" xfId="0" applyFont="1" applyFill="1" applyBorder="1" applyAlignment="1">
      <alignment horizontal="center" wrapText="1"/>
    </xf>
    <xf numFmtId="0" fontId="4" fillId="5" borderId="0" xfId="0" applyFont="1" applyFill="1" applyAlignment="1">
      <alignment horizontal="center" wrapText="1"/>
    </xf>
    <xf numFmtId="0" fontId="8" fillId="0" borderId="1" xfId="0" applyFont="1" applyBorder="1" applyAlignment="1">
      <alignment horizontal="left" vertical="center" wrapText="1"/>
    </xf>
    <xf numFmtId="0" fontId="9" fillId="0" borderId="0" xfId="0" applyFont="1" applyAlignment="1">
      <alignment horizontal="center" vertical="center"/>
    </xf>
    <xf numFmtId="0" fontId="0" fillId="0" borderId="1" xfId="0" applyBorder="1" applyAlignment="1">
      <alignment horizontal="center" vertical="center" wrapText="1"/>
    </xf>
    <xf numFmtId="0" fontId="4" fillId="3" borderId="5" xfId="0" applyFont="1" applyFill="1" applyBorder="1" applyAlignment="1">
      <alignment horizontal="center" wrapText="1"/>
    </xf>
    <xf numFmtId="0" fontId="4" fillId="3" borderId="0" xfId="0" applyFont="1" applyFill="1" applyAlignment="1">
      <alignment horizontal="center" wrapText="1"/>
    </xf>
    <xf numFmtId="0" fontId="4" fillId="4" borderId="5" xfId="0" applyFont="1" applyFill="1" applyBorder="1" applyAlignment="1">
      <alignment horizontal="center" wrapText="1"/>
    </xf>
    <xf numFmtId="0" fontId="4" fillId="4"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61668</xdr:colOff>
      <xdr:row>0</xdr:row>
      <xdr:rowOff>0</xdr:rowOff>
    </xdr:from>
    <xdr:to>
      <xdr:col>1</xdr:col>
      <xdr:colOff>3114154</xdr:colOff>
      <xdr:row>2</xdr:row>
      <xdr:rowOff>379851</xdr:rowOff>
    </xdr:to>
    <xdr:pic>
      <xdr:nvPicPr>
        <xdr:cNvPr id="3" name="image5.png">
          <a:extLst>
            <a:ext uri="{FF2B5EF4-FFF2-40B4-BE49-F238E27FC236}">
              <a16:creationId xmlns:a16="http://schemas.microsoft.com/office/drawing/2014/main" id="{6ECCCB3B-AF93-4D45-8B6E-6319B40B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477702" y="0"/>
          <a:ext cx="3052486" cy="1102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171450</xdr:colOff>
      <xdr:row>0</xdr:row>
      <xdr:rowOff>1</xdr:rowOff>
    </xdr:from>
    <xdr:to>
      <xdr:col>3</xdr:col>
      <xdr:colOff>1295400</xdr:colOff>
      <xdr:row>3</xdr:row>
      <xdr:rowOff>200026</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352425" y="1"/>
          <a:ext cx="194310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N3" t="str">
            <v>NO hay  registro de la adherencia, tolerancia, efectos adverso o uso del método</v>
          </cell>
          <cell r="R3" t="str">
            <v>No hay registro completo de asistencia acharla de planificación e información sobre métodos disponibles</v>
          </cell>
          <cell r="V3" t="str">
            <v>NO hay registro completo de los Antecedentes Personales, Familiares, psicosociales  y GINECOOBSTÉTRICOS</v>
          </cell>
          <cell r="Z3" t="str">
            <v>NO hay registro de los antecednetes Anticonceptivos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zoomScale="87" zoomScaleNormal="87" workbookViewId="0">
      <selection activeCell="S6" sqref="S6"/>
    </sheetView>
  </sheetViews>
  <sheetFormatPr baseColWidth="10" defaultRowHeight="15" x14ac:dyDescent="0.25"/>
  <cols>
    <col min="1" max="1" width="6.28515625" customWidth="1"/>
    <col min="2" max="2" width="58.85546875" style="4" customWidth="1"/>
    <col min="3" max="3" width="12.28515625" customWidth="1"/>
    <col min="4" max="4" width="9.85546875" customWidth="1"/>
    <col min="5" max="5" width="8" customWidth="1"/>
    <col min="6" max="6" width="23" customWidth="1"/>
    <col min="7" max="7" width="3.85546875" customWidth="1"/>
    <col min="8" max="8" width="11" customWidth="1"/>
    <col min="11" max="11" width="14.140625" customWidth="1"/>
    <col min="12" max="12" width="4.5703125" customWidth="1"/>
    <col min="13" max="13" width="14.140625" customWidth="1"/>
    <col min="14" max="14" width="8.42578125" customWidth="1"/>
    <col min="15" max="15" width="8.7109375" customWidth="1"/>
    <col min="16" max="16" width="14.28515625" customWidth="1"/>
  </cols>
  <sheetData>
    <row r="1" spans="1:20" x14ac:dyDescent="0.25">
      <c r="A1" s="52"/>
      <c r="B1" s="53"/>
      <c r="C1" s="76" t="s">
        <v>16</v>
      </c>
      <c r="D1" s="77"/>
      <c r="E1" s="77"/>
      <c r="F1" s="77"/>
      <c r="G1" s="77"/>
      <c r="H1" s="77"/>
      <c r="I1" s="77"/>
      <c r="J1" s="77"/>
      <c r="K1" s="77"/>
      <c r="L1" s="77"/>
      <c r="M1" s="77"/>
      <c r="N1" s="77"/>
      <c r="O1" s="77"/>
      <c r="P1" s="78"/>
    </row>
    <row r="2" spans="1:20" ht="42" customHeight="1" x14ac:dyDescent="0.25">
      <c r="A2" s="54"/>
      <c r="B2" s="55"/>
      <c r="C2" s="58" t="s">
        <v>40</v>
      </c>
      <c r="D2" s="52"/>
      <c r="E2" s="52"/>
      <c r="F2" s="52"/>
      <c r="G2" s="52"/>
      <c r="H2" s="52"/>
      <c r="I2" s="52"/>
      <c r="J2" s="52"/>
      <c r="K2" s="52"/>
      <c r="L2" s="53"/>
      <c r="M2" s="63" t="s">
        <v>30</v>
      </c>
      <c r="N2" s="63"/>
      <c r="O2" s="51" t="s">
        <v>41</v>
      </c>
      <c r="P2" s="38">
        <v>46204</v>
      </c>
    </row>
    <row r="3" spans="1:20" ht="34.5" customHeight="1" x14ac:dyDescent="0.25">
      <c r="A3" s="54"/>
      <c r="B3" s="55"/>
      <c r="C3" s="59"/>
      <c r="D3" s="54"/>
      <c r="E3" s="54"/>
      <c r="F3" s="54"/>
      <c r="G3" s="54"/>
      <c r="H3" s="54"/>
      <c r="I3" s="54"/>
      <c r="J3" s="54"/>
      <c r="K3" s="54"/>
      <c r="L3" s="55"/>
      <c r="M3" s="63"/>
      <c r="N3" s="63"/>
      <c r="O3" s="37" t="s">
        <v>31</v>
      </c>
      <c r="P3" s="37" t="s">
        <v>43</v>
      </c>
    </row>
    <row r="4" spans="1:20" ht="13.5" customHeight="1" thickBot="1" x14ac:dyDescent="0.3">
      <c r="A4" s="56"/>
      <c r="B4" s="57"/>
      <c r="C4" s="60"/>
      <c r="D4" s="61"/>
      <c r="E4" s="61"/>
      <c r="F4" s="61"/>
      <c r="G4" s="61"/>
      <c r="H4" s="61"/>
      <c r="I4" s="61"/>
      <c r="J4" s="61"/>
      <c r="K4" s="61"/>
      <c r="L4" s="62"/>
      <c r="M4" s="63" t="s">
        <v>42</v>
      </c>
      <c r="N4" s="63"/>
      <c r="O4" s="63"/>
      <c r="P4" s="63"/>
    </row>
    <row r="5" spans="1:20" x14ac:dyDescent="0.25">
      <c r="A5" s="49" t="s">
        <v>0</v>
      </c>
      <c r="B5" s="50"/>
      <c r="C5" s="79"/>
      <c r="D5" s="80"/>
      <c r="E5" s="80"/>
      <c r="F5" s="81"/>
      <c r="G5" s="39"/>
      <c r="H5" s="79"/>
      <c r="I5" s="80"/>
      <c r="J5" s="80"/>
      <c r="K5" s="81"/>
      <c r="L5" s="39"/>
      <c r="M5" s="79"/>
      <c r="N5" s="80"/>
      <c r="O5" s="80"/>
      <c r="P5" s="81"/>
    </row>
    <row r="6" spans="1:20" x14ac:dyDescent="0.25">
      <c r="A6" s="40" t="s">
        <v>9</v>
      </c>
      <c r="B6" s="41"/>
      <c r="C6" s="67"/>
      <c r="D6" s="67"/>
      <c r="E6" s="67"/>
      <c r="F6" s="67"/>
      <c r="G6" s="42"/>
      <c r="H6" s="67"/>
      <c r="I6" s="67"/>
      <c r="J6" s="67"/>
      <c r="K6" s="67"/>
      <c r="L6" s="42"/>
      <c r="M6" s="67"/>
      <c r="N6" s="67"/>
      <c r="O6" s="67"/>
      <c r="P6" s="67"/>
    </row>
    <row r="7" spans="1:20" x14ac:dyDescent="0.25">
      <c r="A7" s="40" t="s">
        <v>10</v>
      </c>
      <c r="B7" s="41"/>
      <c r="C7" s="68"/>
      <c r="D7" s="69"/>
      <c r="E7" s="69"/>
      <c r="F7" s="70"/>
      <c r="G7" s="43"/>
      <c r="H7" s="68"/>
      <c r="I7" s="69"/>
      <c r="J7" s="69"/>
      <c r="K7" s="70"/>
      <c r="L7" s="43"/>
      <c r="M7" s="68"/>
      <c r="N7" s="69"/>
      <c r="O7" s="69"/>
      <c r="P7" s="70"/>
    </row>
    <row r="8" spans="1:20" ht="33.75" customHeight="1" x14ac:dyDescent="0.25">
      <c r="A8" s="71" t="s">
        <v>32</v>
      </c>
      <c r="B8" s="72"/>
      <c r="C8" s="73"/>
      <c r="D8" s="74"/>
      <c r="E8" s="74"/>
      <c r="F8" s="75"/>
      <c r="G8" s="44"/>
      <c r="H8" s="73"/>
      <c r="I8" s="74"/>
      <c r="J8" s="74"/>
      <c r="K8" s="75"/>
      <c r="L8" s="44"/>
      <c r="M8" s="73"/>
      <c r="N8" s="74"/>
      <c r="O8" s="74"/>
      <c r="P8" s="75"/>
      <c r="T8" t="s">
        <v>3</v>
      </c>
    </row>
    <row r="9" spans="1:20" ht="52.5" customHeight="1" x14ac:dyDescent="0.25">
      <c r="A9" s="64" t="s">
        <v>33</v>
      </c>
      <c r="B9" s="65"/>
      <c r="C9" s="65"/>
      <c r="D9" s="65"/>
      <c r="E9" s="65"/>
      <c r="F9" s="65"/>
      <c r="G9" s="65"/>
      <c r="H9" s="65"/>
      <c r="I9" s="65"/>
      <c r="J9" s="65"/>
      <c r="K9" s="65"/>
      <c r="L9" s="65"/>
      <c r="M9" s="65"/>
      <c r="N9" s="65"/>
      <c r="O9" s="65"/>
      <c r="P9" s="66"/>
    </row>
    <row r="10" spans="1:20" s="3" customFormat="1" ht="30.75" customHeight="1" x14ac:dyDescent="0.25">
      <c r="A10" s="45" t="s">
        <v>34</v>
      </c>
      <c r="B10" s="46" t="s">
        <v>35</v>
      </c>
      <c r="C10" s="45" t="s">
        <v>36</v>
      </c>
      <c r="D10" s="45" t="s">
        <v>37</v>
      </c>
      <c r="E10" s="45" t="s">
        <v>38</v>
      </c>
      <c r="F10" s="45" t="s">
        <v>39</v>
      </c>
      <c r="G10" s="47"/>
      <c r="H10" s="45" t="s">
        <v>36</v>
      </c>
      <c r="I10" s="45" t="s">
        <v>37</v>
      </c>
      <c r="J10" s="45" t="s">
        <v>38</v>
      </c>
      <c r="K10" s="45" t="s">
        <v>39</v>
      </c>
      <c r="L10" s="48"/>
      <c r="M10" s="45" t="s">
        <v>36</v>
      </c>
      <c r="N10" s="45" t="s">
        <v>37</v>
      </c>
      <c r="O10" s="45" t="s">
        <v>38</v>
      </c>
      <c r="P10" s="45" t="s">
        <v>39</v>
      </c>
    </row>
    <row r="11" spans="1:20" s="3" customFormat="1" ht="43.5" customHeight="1" x14ac:dyDescent="0.25">
      <c r="A11" s="7">
        <v>1</v>
      </c>
      <c r="B11" s="5" t="s">
        <v>28</v>
      </c>
      <c r="C11" s="7"/>
      <c r="D11" s="7"/>
      <c r="E11" s="7"/>
      <c r="F11" s="7"/>
      <c r="H11" s="7"/>
      <c r="I11" s="7"/>
      <c r="J11" s="7"/>
      <c r="K11" s="7"/>
      <c r="L11" s="15"/>
      <c r="M11" s="7"/>
      <c r="N11" s="7"/>
      <c r="O11" s="7"/>
      <c r="P11" s="7"/>
    </row>
    <row r="12" spans="1:20" s="3" customFormat="1" ht="29.25" customHeight="1" x14ac:dyDescent="0.25">
      <c r="A12" s="2">
        <v>2</v>
      </c>
      <c r="B12" s="5" t="s">
        <v>1</v>
      </c>
      <c r="C12" s="7"/>
      <c r="D12" s="7"/>
      <c r="E12" s="7"/>
      <c r="F12" s="7"/>
      <c r="H12" s="7"/>
      <c r="I12" s="7"/>
      <c r="J12" s="7"/>
      <c r="K12" s="33"/>
      <c r="L12" s="15"/>
      <c r="M12" s="7"/>
      <c r="N12" s="7"/>
      <c r="O12" s="7"/>
      <c r="P12" s="7"/>
    </row>
    <row r="13" spans="1:20" ht="30" x14ac:dyDescent="0.25">
      <c r="A13" s="2">
        <v>3</v>
      </c>
      <c r="B13" s="6" t="s">
        <v>7</v>
      </c>
      <c r="C13" s="14"/>
      <c r="D13" s="14"/>
      <c r="E13" s="14"/>
      <c r="F13" s="1"/>
      <c r="H13" s="14"/>
      <c r="I13" s="14"/>
      <c r="J13" s="14"/>
      <c r="K13" s="1"/>
      <c r="L13" s="15"/>
      <c r="M13" s="14"/>
      <c r="N13" s="14"/>
      <c r="O13" s="14"/>
      <c r="P13" s="1"/>
    </row>
    <row r="14" spans="1:20" ht="30" x14ac:dyDescent="0.25">
      <c r="A14" s="2">
        <v>4</v>
      </c>
      <c r="B14" s="6" t="s">
        <v>5</v>
      </c>
      <c r="C14" s="14"/>
      <c r="D14" s="14"/>
      <c r="E14" s="14"/>
      <c r="F14" s="1"/>
      <c r="H14" s="14"/>
      <c r="I14" s="14"/>
      <c r="J14" s="14"/>
      <c r="K14" s="1"/>
      <c r="L14" s="15"/>
      <c r="M14" s="14"/>
      <c r="N14" s="14"/>
      <c r="O14" s="14"/>
      <c r="P14" s="1"/>
    </row>
    <row r="15" spans="1:20" ht="29.25" customHeight="1" x14ac:dyDescent="0.25">
      <c r="A15" s="2">
        <v>5</v>
      </c>
      <c r="B15" s="6" t="s">
        <v>4</v>
      </c>
      <c r="C15" s="14"/>
      <c r="D15" s="14"/>
      <c r="E15" s="14"/>
      <c r="F15" s="32"/>
      <c r="H15" s="14"/>
      <c r="I15" s="14"/>
      <c r="J15" s="14"/>
      <c r="K15" s="1"/>
      <c r="L15" s="15"/>
      <c r="M15" s="14"/>
      <c r="N15" s="14"/>
      <c r="O15" s="14"/>
      <c r="P15" s="1"/>
    </row>
    <row r="16" spans="1:20" ht="48" customHeight="1" x14ac:dyDescent="0.25">
      <c r="A16" s="2">
        <v>6</v>
      </c>
      <c r="B16" s="6" t="s">
        <v>8</v>
      </c>
      <c r="C16" s="14"/>
      <c r="D16" s="14"/>
      <c r="E16" s="14"/>
      <c r="F16" s="1"/>
      <c r="H16" s="14"/>
      <c r="I16" s="14"/>
      <c r="J16" s="14"/>
      <c r="K16" s="1"/>
      <c r="L16" s="15"/>
      <c r="M16" s="14"/>
      <c r="N16" s="14"/>
      <c r="O16" s="14"/>
      <c r="P16" s="1"/>
    </row>
    <row r="17" spans="1:16" ht="30" x14ac:dyDescent="0.25">
      <c r="A17" s="2">
        <v>7</v>
      </c>
      <c r="B17" s="6" t="s">
        <v>6</v>
      </c>
      <c r="C17" s="14"/>
      <c r="D17" s="14"/>
      <c r="E17" s="14"/>
      <c r="F17" s="1"/>
      <c r="H17" s="14"/>
      <c r="I17" s="14"/>
      <c r="J17" s="14"/>
      <c r="K17" s="1"/>
      <c r="L17" s="15"/>
      <c r="M17" s="14"/>
      <c r="N17" s="14"/>
      <c r="O17" s="14"/>
      <c r="P17" s="1"/>
    </row>
    <row r="18" spans="1:16" ht="74.25" customHeight="1" x14ac:dyDescent="0.25">
      <c r="A18" s="2">
        <v>8</v>
      </c>
      <c r="B18" s="5" t="s">
        <v>29</v>
      </c>
      <c r="C18" s="14"/>
      <c r="D18" s="14"/>
      <c r="E18" s="14"/>
      <c r="F18" s="31"/>
      <c r="H18" s="14"/>
      <c r="I18" s="14"/>
      <c r="J18" s="14"/>
      <c r="K18" s="1"/>
      <c r="L18" s="15"/>
      <c r="M18" s="14"/>
      <c r="N18" s="14"/>
      <c r="O18" s="14"/>
      <c r="P18" s="31"/>
    </row>
    <row r="19" spans="1:16" x14ac:dyDescent="0.25">
      <c r="A19" s="82" t="s">
        <v>11</v>
      </c>
      <c r="B19" s="83"/>
      <c r="C19" s="29">
        <f>COUNTIF(C11:C18,"x")</f>
        <v>0</v>
      </c>
      <c r="D19" s="29">
        <f t="shared" ref="D19:E19" si="0">COUNTIF(D11:D18,"x")</f>
        <v>0</v>
      </c>
      <c r="E19" s="29">
        <f t="shared" si="0"/>
        <v>0</v>
      </c>
      <c r="F19" s="29">
        <f>C19+E19</f>
        <v>0</v>
      </c>
      <c r="H19" s="29">
        <f>COUNTIF(H11:H18,"x")</f>
        <v>0</v>
      </c>
      <c r="I19" s="29">
        <f t="shared" ref="I19" si="1">COUNTIF(I11:I18,"x")</f>
        <v>0</v>
      </c>
      <c r="J19" s="29">
        <f t="shared" ref="J19" si="2">COUNTIF(J11:J18,"x")</f>
        <v>0</v>
      </c>
      <c r="K19" s="29">
        <f>H19+J19</f>
        <v>0</v>
      </c>
      <c r="L19" s="15"/>
      <c r="M19" s="29">
        <f>COUNTIF(M11:M18,"x")</f>
        <v>0</v>
      </c>
      <c r="N19" s="29">
        <f t="shared" ref="N19" si="3">COUNTIF(N11:N18,"x")</f>
        <v>0</v>
      </c>
      <c r="O19" s="29">
        <f t="shared" ref="O19" si="4">COUNTIF(O11:O18,"x")</f>
        <v>0</v>
      </c>
      <c r="P19" s="29">
        <f>M19+O19</f>
        <v>0</v>
      </c>
    </row>
    <row r="20" spans="1:16" ht="10.5" customHeight="1" x14ac:dyDescent="0.25">
      <c r="B20" s="8"/>
      <c r="C20" s="9"/>
      <c r="D20" s="9"/>
      <c r="E20" s="9"/>
      <c r="F20" s="34">
        <v>8</v>
      </c>
      <c r="H20" s="9"/>
      <c r="I20" s="9"/>
      <c r="J20" s="9"/>
      <c r="K20" s="34">
        <v>8</v>
      </c>
      <c r="L20" s="15"/>
      <c r="M20" s="9"/>
      <c r="N20" s="9"/>
      <c r="O20" s="9"/>
      <c r="P20" s="34">
        <v>8</v>
      </c>
    </row>
    <row r="21" spans="1:16" x14ac:dyDescent="0.25">
      <c r="B21" s="8"/>
      <c r="C21" s="9"/>
      <c r="D21" s="9"/>
      <c r="E21" s="9"/>
      <c r="F21" s="30">
        <f>F19*100/F20</f>
        <v>0</v>
      </c>
      <c r="H21" s="9"/>
      <c r="I21" s="9"/>
      <c r="J21" s="9"/>
      <c r="K21" s="30">
        <f>K19*100/K20</f>
        <v>0</v>
      </c>
      <c r="L21" s="15"/>
      <c r="M21" s="9"/>
      <c r="N21" s="9"/>
      <c r="O21" s="9"/>
      <c r="P21" s="30">
        <f>P19*100/P20</f>
        <v>0</v>
      </c>
    </row>
    <row r="22" spans="1:16" x14ac:dyDescent="0.25">
      <c r="B22" s="10" t="s">
        <v>12</v>
      </c>
      <c r="C22" s="11"/>
      <c r="D22" s="11"/>
      <c r="E22" s="11"/>
      <c r="F22" s="11"/>
      <c r="H22" s="11"/>
      <c r="I22" s="11"/>
      <c r="J22" s="11"/>
      <c r="K22" s="11"/>
    </row>
    <row r="23" spans="1:16" x14ac:dyDescent="0.25">
      <c r="B23" s="12" t="s">
        <v>13</v>
      </c>
      <c r="P23" s="35">
        <f>F21+K21+P21</f>
        <v>0</v>
      </c>
    </row>
    <row r="24" spans="1:16" ht="21" x14ac:dyDescent="0.35">
      <c r="B24" s="13" t="s">
        <v>14</v>
      </c>
      <c r="P24" s="36">
        <f>P23/3</f>
        <v>0</v>
      </c>
    </row>
    <row r="25" spans="1:16" x14ac:dyDescent="0.25">
      <c r="B25" s="8"/>
    </row>
    <row r="26" spans="1:16" x14ac:dyDescent="0.25">
      <c r="B26" s="8"/>
    </row>
    <row r="27" spans="1:16" ht="30" x14ac:dyDescent="0.25">
      <c r="B27" s="8" t="s">
        <v>15</v>
      </c>
    </row>
    <row r="28" spans="1:16" x14ac:dyDescent="0.25">
      <c r="B28" s="8"/>
    </row>
  </sheetData>
  <mergeCells count="20">
    <mergeCell ref="M5:P5"/>
    <mergeCell ref="C6:F6"/>
    <mergeCell ref="H6:K6"/>
    <mergeCell ref="A19:B19"/>
    <mergeCell ref="A1:B4"/>
    <mergeCell ref="C2:L4"/>
    <mergeCell ref="M4:P4"/>
    <mergeCell ref="A9:P9"/>
    <mergeCell ref="M6:P6"/>
    <mergeCell ref="C7:F7"/>
    <mergeCell ref="H7:K7"/>
    <mergeCell ref="M7:P7"/>
    <mergeCell ref="A8:B8"/>
    <mergeCell ref="C8:F8"/>
    <mergeCell ref="H8:K8"/>
    <mergeCell ref="M8:P8"/>
    <mergeCell ref="C1:P1"/>
    <mergeCell ref="M2:N3"/>
    <mergeCell ref="C5:F5"/>
    <mergeCell ref="H5:K5"/>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N29"/>
  <sheetViews>
    <sheetView topLeftCell="B7" workbookViewId="0">
      <selection activeCell="C21" sqref="C21:H22"/>
    </sheetView>
  </sheetViews>
  <sheetFormatPr baseColWidth="10" defaultRowHeight="21" x14ac:dyDescent="0.25"/>
  <cols>
    <col min="1" max="1" width="44" style="15" hidden="1" customWidth="1"/>
    <col min="2" max="2" width="2.7109375" style="15" customWidth="1"/>
    <col min="3" max="3" width="12.28515625" style="24" customWidth="1"/>
    <col min="4" max="4" width="23.42578125" style="28" customWidth="1"/>
    <col min="5" max="5" width="8.5703125" style="28" customWidth="1"/>
    <col min="6" max="6" width="75.28515625" style="28" customWidth="1"/>
    <col min="7" max="7" width="15.42578125" customWidth="1"/>
    <col min="8" max="8" width="12.42578125" customWidth="1"/>
  </cols>
  <sheetData>
    <row r="1" spans="1:14" ht="23.25" x14ac:dyDescent="0.35">
      <c r="A1" s="8"/>
      <c r="B1" s="8"/>
      <c r="C1" s="16"/>
      <c r="D1"/>
      <c r="E1" s="87" t="s">
        <v>16</v>
      </c>
      <c r="F1" s="87"/>
    </row>
    <row r="2" spans="1:14" x14ac:dyDescent="0.35">
      <c r="A2" s="8"/>
      <c r="B2" s="8"/>
      <c r="C2" s="16"/>
      <c r="D2"/>
      <c r="E2"/>
      <c r="F2" s="17"/>
    </row>
    <row r="3" spans="1:14" x14ac:dyDescent="0.35">
      <c r="A3" s="8"/>
      <c r="B3" s="8"/>
      <c r="C3" s="16"/>
      <c r="D3"/>
      <c r="E3" s="88" t="s">
        <v>17</v>
      </c>
      <c r="F3" s="88"/>
    </row>
    <row r="4" spans="1:14" x14ac:dyDescent="0.35">
      <c r="A4" s="8"/>
      <c r="B4" s="8"/>
      <c r="C4" s="16"/>
      <c r="D4"/>
      <c r="E4"/>
      <c r="F4"/>
    </row>
    <row r="5" spans="1:14" s="18" customFormat="1" x14ac:dyDescent="0.35">
      <c r="A5" s="8"/>
      <c r="B5" s="8"/>
      <c r="C5" s="89" t="s">
        <v>18</v>
      </c>
      <c r="D5" s="90"/>
      <c r="F5" s="19" t="s">
        <v>19</v>
      </c>
      <c r="M5"/>
      <c r="N5"/>
    </row>
    <row r="6" spans="1:14" s="18" customFormat="1" x14ac:dyDescent="0.3">
      <c r="A6" s="8"/>
      <c r="B6" s="8"/>
      <c r="C6" s="91">
        <v>44601</v>
      </c>
      <c r="D6" s="92"/>
      <c r="F6" s="20" t="s">
        <v>26</v>
      </c>
      <c r="M6"/>
      <c r="N6"/>
    </row>
    <row r="7" spans="1:14" s="18" customFormat="1" x14ac:dyDescent="0.35">
      <c r="A7" s="8"/>
      <c r="B7" s="8"/>
      <c r="C7" s="16"/>
      <c r="M7"/>
      <c r="N7"/>
    </row>
    <row r="8" spans="1:14" s="18" customFormat="1" x14ac:dyDescent="0.35">
      <c r="A8" s="8"/>
      <c r="B8" s="8"/>
      <c r="C8" s="16"/>
      <c r="E8" s="93" t="s">
        <v>27</v>
      </c>
      <c r="F8" s="90"/>
      <c r="M8"/>
      <c r="N8"/>
    </row>
    <row r="9" spans="1:14" s="18" customFormat="1" x14ac:dyDescent="0.35">
      <c r="A9" s="8"/>
      <c r="B9" s="8"/>
      <c r="C9" s="16"/>
      <c r="E9" s="94" t="s">
        <v>25</v>
      </c>
      <c r="F9" s="95"/>
      <c r="M9"/>
      <c r="N9"/>
    </row>
    <row r="10" spans="1:14" x14ac:dyDescent="0.35">
      <c r="A10" s="8"/>
      <c r="B10" s="8"/>
      <c r="C10" s="16"/>
      <c r="D10"/>
      <c r="E10"/>
      <c r="F10"/>
    </row>
    <row r="11" spans="1:14" ht="30" x14ac:dyDescent="0.3">
      <c r="A11" s="8"/>
      <c r="B11" s="8"/>
      <c r="C11" s="21" t="s">
        <v>20</v>
      </c>
      <c r="D11" s="96" t="s">
        <v>17</v>
      </c>
      <c r="E11" s="96"/>
      <c r="F11" s="96"/>
      <c r="G11" s="21" t="s">
        <v>2</v>
      </c>
      <c r="H11" s="21" t="s">
        <v>21</v>
      </c>
    </row>
    <row r="12" spans="1:14" ht="28.5" customHeight="1" x14ac:dyDescent="0.25">
      <c r="A12" s="15" t="str">
        <f>'[1]BASE DE DATOS'!J3</f>
        <v>NO hay registro completo del Motivo de Consulta y/o la Enfermedad Actual y/o  la Revisión por Sistemas</v>
      </c>
      <c r="C12" s="22">
        <v>1</v>
      </c>
      <c r="D12" s="97"/>
      <c r="E12" s="97"/>
      <c r="F12" s="97"/>
      <c r="G12" s="2"/>
      <c r="H12" s="23"/>
    </row>
    <row r="13" spans="1:14" ht="19.5" customHeight="1" x14ac:dyDescent="0.25">
      <c r="A13" s="15" t="str">
        <f>'[1]BASE DE DATOS'!N3</f>
        <v>NO hay  registro de la adherencia, tolerancia, efectos adverso o uso del método</v>
      </c>
      <c r="C13" s="22">
        <v>2</v>
      </c>
      <c r="D13" s="98"/>
      <c r="E13" s="98"/>
      <c r="F13" s="98"/>
      <c r="G13" s="2"/>
      <c r="H13" s="23"/>
    </row>
    <row r="14" spans="1:14" ht="15" x14ac:dyDescent="0.25">
      <c r="C14" s="22">
        <v>3</v>
      </c>
      <c r="D14" s="84"/>
      <c r="E14" s="85"/>
      <c r="F14" s="86"/>
      <c r="G14" s="2"/>
      <c r="H14" s="23"/>
    </row>
    <row r="15" spans="1:14" ht="24.75" customHeight="1" x14ac:dyDescent="0.25">
      <c r="A15" s="15" t="str">
        <f>'[1]BASE DE DATOS'!R3</f>
        <v>No hay registro completo de asistencia acharla de planificación e información sobre métodos disponibles</v>
      </c>
      <c r="C15" s="22">
        <v>4</v>
      </c>
      <c r="D15" s="97"/>
      <c r="E15" s="97"/>
      <c r="F15" s="97"/>
      <c r="G15" s="2"/>
      <c r="H15" s="23"/>
    </row>
    <row r="16" spans="1:14" ht="23.25" customHeight="1" x14ac:dyDescent="0.25">
      <c r="A16" s="15" t="str">
        <f>'[1]BASE DE DATOS'!V3</f>
        <v>NO hay registro completo de los Antecedentes Personales, Familiares, psicosociales  y GINECOOBSTÉTRICOS</v>
      </c>
      <c r="C16" s="22">
        <v>5</v>
      </c>
      <c r="D16" s="84"/>
      <c r="E16" s="85"/>
      <c r="F16" s="86"/>
      <c r="G16" s="2"/>
      <c r="H16" s="23"/>
    </row>
    <row r="17" spans="1:8" ht="15.75" customHeight="1" x14ac:dyDescent="0.25">
      <c r="A17" s="15" t="str">
        <f>'[1]BASE DE DATOS'!Z3</f>
        <v>NO hay registro de los antecednetes Anticonceptivos</v>
      </c>
      <c r="C17" s="22">
        <v>6</v>
      </c>
      <c r="D17" s="98"/>
      <c r="E17" s="98"/>
      <c r="F17" s="98"/>
      <c r="G17" s="2"/>
      <c r="H17" s="23"/>
    </row>
    <row r="18" spans="1:8" ht="20.25" customHeight="1" x14ac:dyDescent="0.25">
      <c r="A18" s="15" t="str">
        <f>'[1]BASE DE DATOS'!BF3</f>
        <v>NO hay registro del criterio para la elección del método o no se selecciona el método acorde a los criterios de elegibilidad de la OMS</v>
      </c>
      <c r="C18" s="22">
        <v>7</v>
      </c>
      <c r="D18" s="101"/>
      <c r="E18" s="101"/>
      <c r="F18" s="101"/>
      <c r="G18" s="1"/>
      <c r="H18" s="1"/>
    </row>
    <row r="20" spans="1:8" x14ac:dyDescent="0.25">
      <c r="D20" s="102" t="s">
        <v>22</v>
      </c>
      <c r="E20" s="102"/>
      <c r="F20" s="102"/>
    </row>
    <row r="21" spans="1:8" ht="15" x14ac:dyDescent="0.25">
      <c r="C21" s="103" t="s">
        <v>23</v>
      </c>
      <c r="D21" s="103"/>
      <c r="E21" s="103"/>
      <c r="F21" s="103"/>
      <c r="G21" s="103"/>
      <c r="H21" s="103"/>
    </row>
    <row r="22" spans="1:8" ht="15" x14ac:dyDescent="0.25">
      <c r="C22" s="103"/>
      <c r="D22" s="103"/>
      <c r="E22" s="103"/>
      <c r="F22" s="103"/>
      <c r="G22" s="103"/>
      <c r="H22" s="103"/>
    </row>
    <row r="23" spans="1:8" x14ac:dyDescent="0.25">
      <c r="D23" s="15"/>
      <c r="E23" s="15"/>
      <c r="F23" s="15"/>
    </row>
    <row r="24" spans="1:8" s="18" customFormat="1" x14ac:dyDescent="0.3">
      <c r="A24" s="15"/>
      <c r="B24" s="15"/>
      <c r="C24" s="24" t="s">
        <v>24</v>
      </c>
      <c r="D24" s="25"/>
      <c r="E24" s="25"/>
      <c r="F24" s="25"/>
    </row>
    <row r="25" spans="1:8" s="18" customFormat="1" x14ac:dyDescent="0.3">
      <c r="A25" s="15"/>
      <c r="B25" s="15"/>
      <c r="C25" s="24"/>
      <c r="D25" s="25"/>
      <c r="E25" s="25"/>
      <c r="F25" s="25"/>
    </row>
    <row r="26" spans="1:8" ht="15.75" x14ac:dyDescent="0.25">
      <c r="C26" s="104" t="s">
        <v>12</v>
      </c>
      <c r="D26" s="105"/>
      <c r="E26" s="105"/>
      <c r="F26" s="26"/>
    </row>
    <row r="27" spans="1:8" ht="18.75" x14ac:dyDescent="0.3">
      <c r="C27" s="106" t="s">
        <v>13</v>
      </c>
      <c r="D27" s="107"/>
      <c r="E27" s="107"/>
      <c r="F27" s="27"/>
    </row>
    <row r="28" spans="1:8" ht="15.75" x14ac:dyDescent="0.25">
      <c r="C28" s="99" t="s">
        <v>14</v>
      </c>
      <c r="D28" s="100"/>
      <c r="E28" s="100"/>
      <c r="F28" s="26"/>
    </row>
    <row r="29" spans="1:8" x14ac:dyDescent="0.25">
      <c r="D29" s="26"/>
      <c r="E29" s="26"/>
      <c r="F29" s="26"/>
    </row>
  </sheetData>
  <mergeCells count="19">
    <mergeCell ref="C28:E28"/>
    <mergeCell ref="D17:F17"/>
    <mergeCell ref="D18:F18"/>
    <mergeCell ref="D20:F20"/>
    <mergeCell ref="C21:H22"/>
    <mergeCell ref="C26:E26"/>
    <mergeCell ref="C27:E27"/>
    <mergeCell ref="D16:F16"/>
    <mergeCell ref="E1:F1"/>
    <mergeCell ref="E3:F3"/>
    <mergeCell ref="C5:D5"/>
    <mergeCell ref="C6:D6"/>
    <mergeCell ref="E8:F8"/>
    <mergeCell ref="E9:F9"/>
    <mergeCell ref="D11:F11"/>
    <mergeCell ref="D12:F12"/>
    <mergeCell ref="D13:F13"/>
    <mergeCell ref="D14:F14"/>
    <mergeCell ref="D15:F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criterios</vt:lpstr>
      <vt:lpstr>plan de mejora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atnusuario_fonti</dc:creator>
  <cp:lastModifiedBy>HOSPITAL- Calidad Siau01_Rosalpi</cp:lastModifiedBy>
  <cp:lastPrinted>2019-02-27T21:09:32Z</cp:lastPrinted>
  <dcterms:created xsi:type="dcterms:W3CDTF">2019-02-27T20:28:47Z</dcterms:created>
  <dcterms:modified xsi:type="dcterms:W3CDTF">2026-08-14T19:46:56Z</dcterms:modified>
</cp:coreProperties>
</file>